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firstSheet="4" activeTab="5"/>
  </bookViews>
  <sheets>
    <sheet name="SOSYAL BİL. Pazarlama 1021921" sheetId="1" r:id="rId1"/>
    <sheet name="GÖLE MYO.İŞLETME 1021925" sheetId="2" r:id="rId2"/>
    <sheet name="Tknk Bil. Bilgisayar 1021930" sheetId="3" r:id="rId3"/>
    <sheet name="GÖLE MYO.Veteriner 1021932" sheetId="4" r:id="rId4"/>
    <sheet name="Sağlık Hiz. Tıbbi Hiz. 1021934" sheetId="5" r:id="rId5"/>
    <sheet name="Sağlık Hiz.Tıbbi dok.1021936-5" sheetId="6" r:id="rId6"/>
    <sheet name="Posof MYO 1021938" sheetId="7" r:id="rId7"/>
  </sheets>
  <definedNames>
    <definedName name="_xlnm.Print_Area" localSheetId="1">'GÖLE MYO.İŞLETME 1021925'!$A$1:$H$21</definedName>
    <definedName name="_xlnm.Print_Area" localSheetId="3">'GÖLE MYO.Veteriner 1021932'!$A$1:$I$21</definedName>
    <definedName name="_xlnm.Print_Area" localSheetId="6">'Posof MYO 1021938'!$A$1:$H$25</definedName>
    <definedName name="_xlnm.Print_Area" localSheetId="4">'Sağlık Hiz. Tıbbi Hiz. 1021934'!$B$1:$J$23</definedName>
    <definedName name="_xlnm.Print_Area" localSheetId="5">'Sağlık Hiz.Tıbbi dok.1021936-5'!$A$1:$I$22</definedName>
    <definedName name="_xlnm.Print_Area" localSheetId="0">'SOSYAL BİL. Pazarlama 1021921'!$A$1:$H$23</definedName>
    <definedName name="_xlnm.Print_Area" localSheetId="2">'Tknk Bil. Bilgisayar 1021930'!$A$1:$I$24</definedName>
  </definedNames>
  <calcPr fullCalcOnLoad="1"/>
</workbook>
</file>

<file path=xl/comments1.xml><?xml version="1.0" encoding="utf-8"?>
<comments xmlns="http://schemas.openxmlformats.org/spreadsheetml/2006/main">
  <authors>
    <author>g?lfem</author>
  </authors>
  <commentList>
    <comment ref="H18" authorId="0">
      <text>
        <r>
          <rPr>
            <b/>
            <sz val="9"/>
            <rFont val="Tahoma"/>
            <family val="2"/>
          </rPr>
          <t xml:space="preserve">Geç Başvuru
</t>
        </r>
      </text>
    </comment>
    <comment ref="H16" authorId="0">
      <text>
        <r>
          <rPr>
            <sz val="9"/>
            <rFont val="Tahoma"/>
            <family val="2"/>
          </rPr>
          <t xml:space="preserve">Alanında beş yıl deneyim
bulunmuyor 
</t>
        </r>
      </text>
    </comment>
    <comment ref="H17" authorId="0">
      <text>
        <r>
          <rPr>
            <sz val="9"/>
            <rFont val="Tahoma"/>
            <family val="2"/>
          </rPr>
          <t xml:space="preserve">Alanında beş yıl deneyim
bulunmuyor 
</t>
        </r>
      </text>
    </comment>
  </commentList>
</comments>
</file>

<file path=xl/comments2.xml><?xml version="1.0" encoding="utf-8"?>
<comments xmlns="http://schemas.openxmlformats.org/spreadsheetml/2006/main">
  <authors>
    <author>g?lfem</author>
  </authors>
  <commentList>
    <comment ref="H15" authorId="0">
      <text>
        <r>
          <rPr>
            <b/>
            <sz val="9"/>
            <rFont val="Tahoma"/>
            <family val="2"/>
          </rPr>
          <t>Alanında deneyim belgesi yok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rFont val="Tahoma"/>
            <family val="2"/>
          </rPr>
          <t>Yüksek lisans anabilim dalı uymuyor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>Alanında deneyim belgesi yok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g?lfem</author>
  </authors>
  <commentList>
    <comment ref="H17" authorId="0">
      <text>
        <r>
          <rPr>
            <b/>
            <sz val="9"/>
            <rFont val="Tahoma"/>
            <family val="0"/>
          </rPr>
          <t>İlan özel şartı sağlamıyor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0"/>
          </rPr>
          <t>İlan özel şartı sağlamıyor</t>
        </r>
        <r>
          <rPr>
            <sz val="9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9"/>
            <rFont val="Tahoma"/>
            <family val="0"/>
          </rPr>
          <t>İlan özel şartı sağlamıyor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9"/>
            <rFont val="Tahoma"/>
            <family val="0"/>
          </rPr>
          <t>İlan özel şartı sağlamıyor</t>
        </r>
        <r>
          <rPr>
            <sz val="9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9"/>
            <rFont val="Tahoma"/>
            <family val="0"/>
          </rPr>
          <t>İlan özel şartı sağlamıyor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g?lfem</author>
  </authors>
  <commentList>
    <comment ref="H15" authorId="0">
      <text>
        <r>
          <rPr>
            <b/>
            <sz val="9"/>
            <rFont val="Tahoma"/>
            <family val="2"/>
          </rPr>
          <t>İlan özel şarta uymuyor,evraklar onaysız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sz val="9"/>
            <rFont val="Tahoma"/>
            <family val="2"/>
          </rPr>
          <t xml:space="preserve">Yüksek lisans tezli değil
</t>
        </r>
      </text>
    </comment>
  </commentList>
</comments>
</file>

<file path=xl/comments5.xml><?xml version="1.0" encoding="utf-8"?>
<comments xmlns="http://schemas.openxmlformats.org/spreadsheetml/2006/main">
  <authors>
    <author>g?lfem</author>
  </authors>
  <commentList>
    <comment ref="I17" authorId="0">
      <text>
        <r>
          <rPr>
            <b/>
            <sz val="9"/>
            <rFont val="Tahoma"/>
            <family val="2"/>
          </rPr>
          <t>Belgeler Fotokopi</t>
        </r>
      </text>
    </comment>
    <comment ref="I18" authorId="0">
      <text>
        <r>
          <rPr>
            <b/>
            <sz val="9"/>
            <rFont val="Tahoma"/>
            <family val="2"/>
          </rPr>
          <t>Alanında tecrübe belgesi eksik</t>
        </r>
      </text>
    </comment>
  </commentList>
</comments>
</file>

<file path=xl/comments6.xml><?xml version="1.0" encoding="utf-8"?>
<comments xmlns="http://schemas.openxmlformats.org/spreadsheetml/2006/main">
  <authors>
    <author>g?lfem</author>
  </authors>
  <commentList>
    <comment ref="H19" authorId="0">
      <text>
        <r>
          <rPr>
            <b/>
            <sz val="9"/>
            <rFont val="Tahoma"/>
            <family val="2"/>
          </rPr>
          <t>Alanında tecrübe belgesi eksik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g?lfem</author>
  </authors>
  <commentList>
    <comment ref="H21" authorId="0">
      <text>
        <r>
          <rPr>
            <b/>
            <sz val="9"/>
            <rFont val="Tahoma"/>
            <family val="2"/>
          </rPr>
          <t xml:space="preserve">Deneyim eksik
</t>
        </r>
      </text>
    </comment>
  </commentList>
</comments>
</file>

<file path=xl/sharedStrings.xml><?xml version="1.0" encoding="utf-8"?>
<sst xmlns="http://schemas.openxmlformats.org/spreadsheetml/2006/main" count="244" uniqueCount="76">
  <si>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</si>
  <si>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</si>
  <si>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</si>
  <si>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</si>
  <si>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</si>
  <si>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</si>
  <si>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</si>
  <si>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</si>
  <si>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</si>
  <si>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</si>
  <si>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</si>
  <si>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Giriş Sınavı Bilgileri:</t>
  </si>
  <si>
    <t>KADRO SAYISI</t>
  </si>
  <si>
    <t>ALES (%70)</t>
  </si>
  <si>
    <t>LİSANS</t>
  </si>
  <si>
    <t>LİSANS (%30)</t>
  </si>
  <si>
    <t>ÖĞRETİM ELEMANI ALIMI ÖNDEĞERLENDİRME SONUÇLARI</t>
  </si>
  <si>
    <t>Öğr. Gör.</t>
  </si>
  <si>
    <t>Bilgi      : 0 478 211 75 19</t>
  </si>
  <si>
    <t>Tarih     : 18 Ocak 2018         Saat: 10:00</t>
  </si>
  <si>
    <t>ARDAHAN SOSYAL BİLİMLER MYO</t>
  </si>
  <si>
    <t>NİHAT DELİBALTA GÖLE MYO</t>
  </si>
  <si>
    <t>ARDAHAN TEKNİK BİLİMLER MYO</t>
  </si>
  <si>
    <t>Bilgisayar Teknolojileri Bölümü</t>
  </si>
  <si>
    <t>ARDAHAN SAĞLIK HİZMETLERİ MYO</t>
  </si>
  <si>
    <t>Tıbbi Hizmetler ve Teknikler Bölümü</t>
  </si>
  <si>
    <t>POSOF MYO</t>
  </si>
  <si>
    <t>Zeynel TURAN</t>
  </si>
  <si>
    <t>Seçil DURAN</t>
  </si>
  <si>
    <t>Nursel AKTAŞ</t>
  </si>
  <si>
    <t>Serdar ELÜSTÜ</t>
  </si>
  <si>
    <t>Esra Şimşek PARALI</t>
  </si>
  <si>
    <t>Yasin SARIKAYA</t>
  </si>
  <si>
    <t>İsmail Burak AKINCI</t>
  </si>
  <si>
    <t>Engin BAYSAL</t>
  </si>
  <si>
    <t>Selçuk AKYILDIRIM</t>
  </si>
  <si>
    <t>Tuğba ADIGÜZEL</t>
  </si>
  <si>
    <t>Gülistan UYMAZ ARAS</t>
  </si>
  <si>
    <t>Bahar ERDOĞAN</t>
  </si>
  <si>
    <t>Derya YILDIRIM VURAN</t>
  </si>
  <si>
    <t>Gülsüm AKKUŞ</t>
  </si>
  <si>
    <t>Zennure ARGA</t>
  </si>
  <si>
    <t>Yakup Kürşat ARAS</t>
  </si>
  <si>
    <t>Osman ALAMAN</t>
  </si>
  <si>
    <t>Sedat DOĞAN</t>
  </si>
  <si>
    <t>Zuhal ÖFGELİ</t>
  </si>
  <si>
    <t>Kübra KOÇ ÇEZİK</t>
  </si>
  <si>
    <t>Tuğba ALTINSOY</t>
  </si>
  <si>
    <t>İbrahim YILDIZ</t>
  </si>
  <si>
    <t>Mustafa ÇIRAK</t>
  </si>
  <si>
    <t>Ebru MERMER</t>
  </si>
  <si>
    <t>Yunus DEMİREL</t>
  </si>
  <si>
    <t>Alptekin DEVELİ</t>
  </si>
  <si>
    <t>Mustafa İLGA</t>
  </si>
  <si>
    <t>Efe ALTUNBAŞ</t>
  </si>
  <si>
    <t>Hakan YALÇIN</t>
  </si>
  <si>
    <t>Mustafa Adem TEZCAN</t>
  </si>
  <si>
    <t>Seda ONUR</t>
  </si>
  <si>
    <t>Ferhat KAPLAN</t>
  </si>
  <si>
    <t>Enver ÖÇGÜDER</t>
  </si>
  <si>
    <t>Barış DURAN</t>
  </si>
  <si>
    <t>Selçuk SARIKURT</t>
  </si>
  <si>
    <t>Geçersiz Başvuru</t>
  </si>
  <si>
    <t xml:space="preserve">         T.C.</t>
  </si>
  <si>
    <t>Hülya SAOTAY</t>
  </si>
  <si>
    <t>Tülay ERTAN</t>
  </si>
  <si>
    <t>GEÇERSİZ BAŞVURU</t>
  </si>
  <si>
    <t>Yer        : İktisadi ve İdari Bilimler Fakültesi</t>
  </si>
  <si>
    <t>Sınava Girecek</t>
  </si>
  <si>
    <t>Pazarlama ve Reklamcılık Bölümü / Halkla İlişkiler ve Tanıtım Pr.</t>
  </si>
  <si>
    <t>İşletme Yönetimi Bölümü</t>
  </si>
  <si>
    <t>SINAVA GİRECEK</t>
  </si>
  <si>
    <t>İlhami TUTKAÇ</t>
  </si>
  <si>
    <t>Veterinerlik Bölümü/
Laborant ve Veteriner Sağlık Programı</t>
  </si>
  <si>
    <t>Tıbbi Hizmetler ve Teknikler Bölümü / İlk ve Acil Yardım Programı</t>
  </si>
  <si>
    <t>NOT: Sınava girecek adayların sınav günü saat 08:30 'da sınav yerlerinde hazır bulunmaları gerekmektedir.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</si>
</sst>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4" fontId="5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49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6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SheetLayoutView="89" zoomScalePageLayoutView="0" workbookViewId="0" topLeftCell="A1">
      <selection activeCell="B20" sqref="B20"/>
    </sheetView>
  </sheetViews>
  <sheetFormatPr defaultColWidth="9.140625" defaultRowHeight="15"/>
  <cols>
    <col min="1" max="1" width="4.140625" style="1" bestFit="1" customWidth="1"/>
    <col min="2" max="2" width="24.00390625" style="2" customWidth="1"/>
    <col min="3" max="3" width="9.28125" style="2" customWidth="1"/>
    <col min="4" max="4" width="12.140625" style="2" customWidth="1"/>
    <col min="5" max="5" width="18.140625" style="2" customWidth="1"/>
    <col min="6" max="6" width="15.8515625" style="2" bestFit="1" customWidth="1"/>
    <col min="7" max="7" width="12.421875" style="2" customWidth="1"/>
    <col min="8" max="8" width="20.28125" style="1" customWidth="1"/>
    <col min="9" max="9" width="6.00390625" style="1" customWidth="1"/>
    <col min="10" max="10" width="11.8515625" style="2" customWidth="1"/>
    <col min="11" max="11" width="9.140625" style="2" customWidth="1"/>
    <col min="12" max="12" width="18.00390625" style="2" customWidth="1"/>
    <col min="13" max="16384" width="9.140625" style="2" customWidth="1"/>
  </cols>
  <sheetData>
    <row r="1" spans="1:8" ht="15.75">
      <c r="A1" s="8"/>
      <c r="B1" s="9"/>
      <c r="C1" s="9"/>
      <c r="D1" s="9"/>
      <c r="E1" s="8" t="s">
        <v>10</v>
      </c>
      <c r="F1" s="9"/>
      <c r="G1" s="9"/>
      <c r="H1" s="8"/>
    </row>
    <row r="2" spans="1:8" ht="15.75">
      <c r="A2" s="8"/>
      <c r="B2" s="48" t="s">
        <v>8</v>
      </c>
      <c r="C2" s="48"/>
      <c r="D2" s="48"/>
      <c r="E2" s="48"/>
      <c r="F2" s="48"/>
      <c r="G2" s="48"/>
      <c r="H2" s="48"/>
    </row>
    <row r="3" spans="1:8" ht="15.75">
      <c r="A3" s="8"/>
      <c r="B3" s="48" t="s">
        <v>16</v>
      </c>
      <c r="C3" s="48"/>
      <c r="D3" s="48"/>
      <c r="E3" s="48"/>
      <c r="F3" s="48"/>
      <c r="G3" s="48"/>
      <c r="H3" s="48"/>
    </row>
    <row r="4" spans="1:8" ht="15.75">
      <c r="A4" s="8"/>
      <c r="B4" s="49">
        <v>43111</v>
      </c>
      <c r="C4" s="48"/>
      <c r="D4" s="48"/>
      <c r="E4" s="48"/>
      <c r="F4" s="48"/>
      <c r="G4" s="48"/>
      <c r="H4" s="48"/>
    </row>
    <row r="5" spans="1:8" ht="15.75">
      <c r="A5" s="8"/>
      <c r="B5" s="10" t="s">
        <v>11</v>
      </c>
      <c r="C5" s="11"/>
      <c r="D5" s="11"/>
      <c r="E5" s="11"/>
      <c r="F5" s="11"/>
      <c r="G5" s="11"/>
      <c r="H5" s="11"/>
    </row>
    <row r="6" spans="1:8" ht="15.75">
      <c r="A6" s="8"/>
      <c r="B6" s="12" t="s">
        <v>19</v>
      </c>
      <c r="C6" s="11"/>
      <c r="D6" s="11"/>
      <c r="E6" s="11"/>
      <c r="F6" s="11"/>
      <c r="G6" s="11"/>
      <c r="H6" s="11"/>
    </row>
    <row r="7" spans="1:8" ht="15.75">
      <c r="A7" s="8"/>
      <c r="B7" s="50" t="s">
        <v>67</v>
      </c>
      <c r="C7" s="50"/>
      <c r="D7" s="50"/>
      <c r="E7" s="50"/>
      <c r="F7" s="50"/>
      <c r="G7" s="11"/>
      <c r="H7" s="11"/>
    </row>
    <row r="8" spans="1:8" ht="15.75">
      <c r="A8" s="28"/>
      <c r="B8" s="27"/>
      <c r="C8" s="27"/>
      <c r="D8" s="27"/>
      <c r="E8" s="27"/>
      <c r="F8" s="27"/>
      <c r="G8" s="26"/>
      <c r="H8" s="26"/>
    </row>
    <row r="9" spans="1:8" ht="15.75">
      <c r="A9" s="8"/>
      <c r="B9" s="50" t="s">
        <v>18</v>
      </c>
      <c r="C9" s="50"/>
      <c r="D9" s="50"/>
      <c r="E9" s="50"/>
      <c r="F9" s="50"/>
      <c r="G9" s="11"/>
      <c r="H9" s="11"/>
    </row>
    <row r="10" spans="1:8" ht="15.75">
      <c r="A10" s="28"/>
      <c r="B10" s="27"/>
      <c r="C10" s="27"/>
      <c r="D10" s="27"/>
      <c r="E10" s="27"/>
      <c r="F10" s="27"/>
      <c r="G10" s="26"/>
      <c r="H10" s="26"/>
    </row>
    <row r="11" spans="1:8" ht="15.75">
      <c r="A11" s="55" t="s">
        <v>2</v>
      </c>
      <c r="B11" s="55"/>
      <c r="C11" s="56" t="s">
        <v>20</v>
      </c>
      <c r="D11" s="57"/>
      <c r="E11" s="57"/>
      <c r="F11" s="13" t="s">
        <v>12</v>
      </c>
      <c r="G11" s="14" t="s">
        <v>3</v>
      </c>
      <c r="H11" s="15" t="s">
        <v>4</v>
      </c>
    </row>
    <row r="12" spans="1:8" ht="33" customHeight="1">
      <c r="A12" s="51" t="s">
        <v>5</v>
      </c>
      <c r="B12" s="51"/>
      <c r="C12" s="52" t="s">
        <v>69</v>
      </c>
      <c r="D12" s="53"/>
      <c r="E12" s="53"/>
      <c r="F12" s="13">
        <v>1</v>
      </c>
      <c r="G12" s="16">
        <v>6</v>
      </c>
      <c r="H12" s="13" t="s">
        <v>17</v>
      </c>
    </row>
    <row r="13" spans="1:8" ht="15.75">
      <c r="A13" s="15" t="s">
        <v>9</v>
      </c>
      <c r="B13" s="15" t="s">
        <v>6</v>
      </c>
      <c r="C13" s="17" t="s">
        <v>0</v>
      </c>
      <c r="D13" s="14" t="s">
        <v>13</v>
      </c>
      <c r="E13" s="18" t="s">
        <v>14</v>
      </c>
      <c r="F13" s="19" t="s">
        <v>15</v>
      </c>
      <c r="G13" s="14" t="s">
        <v>1</v>
      </c>
      <c r="H13" s="15" t="s">
        <v>7</v>
      </c>
    </row>
    <row r="14" spans="1:8" ht="25.5" customHeight="1">
      <c r="A14" s="15">
        <v>1</v>
      </c>
      <c r="B14" s="30" t="s">
        <v>60</v>
      </c>
      <c r="C14" s="18">
        <v>76.59848</v>
      </c>
      <c r="D14" s="14">
        <f>C14*0.7</f>
        <v>53.61893599999999</v>
      </c>
      <c r="E14" s="18">
        <v>71.63</v>
      </c>
      <c r="F14" s="19">
        <f>E14*0.3</f>
        <v>21.488999999999997</v>
      </c>
      <c r="G14" s="14">
        <f>D14+F14</f>
        <v>75.107936</v>
      </c>
      <c r="H14" s="29" t="s">
        <v>71</v>
      </c>
    </row>
    <row r="15" spans="1:8" ht="25.5" customHeight="1">
      <c r="A15" s="15">
        <v>2</v>
      </c>
      <c r="B15" s="30" t="s">
        <v>61</v>
      </c>
      <c r="C15" s="18">
        <v>79.55162</v>
      </c>
      <c r="D15" s="14">
        <f>C15*0.7</f>
        <v>55.686133999999996</v>
      </c>
      <c r="E15" s="18">
        <v>55.2</v>
      </c>
      <c r="F15" s="19">
        <f>E15*0.3</f>
        <v>16.56</v>
      </c>
      <c r="G15" s="14">
        <f>D15+F15</f>
        <v>72.246134</v>
      </c>
      <c r="H15" s="29" t="s">
        <v>71</v>
      </c>
    </row>
    <row r="16" spans="1:8" ht="25.5" customHeight="1">
      <c r="A16" s="15">
        <v>3</v>
      </c>
      <c r="B16" s="30" t="s">
        <v>36</v>
      </c>
      <c r="C16" s="18">
        <v>84.41938</v>
      </c>
      <c r="D16" s="14">
        <f>C16*0.7</f>
        <v>59.093565999999996</v>
      </c>
      <c r="E16" s="18">
        <v>79.93</v>
      </c>
      <c r="F16" s="19">
        <f>E16*0.3</f>
        <v>23.979000000000003</v>
      </c>
      <c r="G16" s="14">
        <f>D16+F16</f>
        <v>83.072566</v>
      </c>
      <c r="H16" s="35" t="s">
        <v>66</v>
      </c>
    </row>
    <row r="17" spans="1:8" ht="25.5" customHeight="1">
      <c r="A17" s="15">
        <v>4</v>
      </c>
      <c r="B17" s="44" t="s">
        <v>72</v>
      </c>
      <c r="C17" s="18">
        <v>77.66777</v>
      </c>
      <c r="D17" s="14">
        <f>C17*0.7</f>
        <v>54.367439</v>
      </c>
      <c r="E17" s="18">
        <v>70.36</v>
      </c>
      <c r="F17" s="19">
        <f>E17*0.3</f>
        <v>21.108</v>
      </c>
      <c r="G17" s="14">
        <f>D17+F17</f>
        <v>75.475439</v>
      </c>
      <c r="H17" s="45" t="s">
        <v>66</v>
      </c>
    </row>
    <row r="18" spans="1:8" ht="24.75" customHeight="1">
      <c r="A18" s="15">
        <v>5</v>
      </c>
      <c r="B18" s="30" t="s">
        <v>65</v>
      </c>
      <c r="C18" s="18">
        <v>75.11767</v>
      </c>
      <c r="D18" s="14">
        <f>C18*0.7</f>
        <v>52.582369</v>
      </c>
      <c r="E18" s="18">
        <v>95.56</v>
      </c>
      <c r="F18" s="19">
        <f>E18*0.3</f>
        <v>28.668</v>
      </c>
      <c r="G18" s="14">
        <f>D18+F18</f>
        <v>81.250369</v>
      </c>
      <c r="H18" s="29" t="s">
        <v>66</v>
      </c>
    </row>
    <row r="19" spans="1:8" ht="24.75" customHeight="1">
      <c r="A19" s="25"/>
      <c r="B19" s="31"/>
      <c r="C19" s="32"/>
      <c r="D19" s="33"/>
      <c r="E19" s="32"/>
      <c r="F19" s="34"/>
      <c r="G19" s="33"/>
      <c r="H19" s="23"/>
    </row>
    <row r="20" spans="1:10" s="5" customFormat="1" ht="18.75" customHeight="1">
      <c r="A20" s="1"/>
      <c r="B20" s="46" t="s">
        <v>75</v>
      </c>
      <c r="C20" s="3"/>
      <c r="D20" s="3"/>
      <c r="E20" s="3"/>
      <c r="F20" s="3"/>
      <c r="G20" s="3"/>
      <c r="H20" s="4"/>
      <c r="I20" s="6"/>
      <c r="J20" s="6"/>
    </row>
    <row r="21" spans="1:13" s="5" customFormat="1" ht="15" customHeight="1">
      <c r="A21" s="1"/>
      <c r="B21" s="54"/>
      <c r="C21" s="54"/>
      <c r="D21" s="22"/>
      <c r="E21" s="20"/>
      <c r="F21" s="20"/>
      <c r="H21" s="20"/>
      <c r="I21" s="6"/>
      <c r="J21" s="7"/>
      <c r="K21" s="7"/>
      <c r="L21" s="7"/>
      <c r="M21" s="2"/>
    </row>
    <row r="22" spans="1:13" s="5" customFormat="1" ht="15.75">
      <c r="A22" s="1"/>
      <c r="B22" s="24"/>
      <c r="C22" s="24"/>
      <c r="D22" s="24"/>
      <c r="E22" s="24"/>
      <c r="F22" s="24"/>
      <c r="G22" s="24"/>
      <c r="H22" s="25"/>
      <c r="I22" s="1"/>
      <c r="J22" s="2"/>
      <c r="K22" s="2"/>
      <c r="L22" s="2"/>
      <c r="M22" s="2"/>
    </row>
    <row r="23" spans="2:8" ht="15">
      <c r="B23" s="3"/>
      <c r="C23" s="3"/>
      <c r="D23" s="3"/>
      <c r="E23" s="3"/>
      <c r="F23" s="3"/>
      <c r="G23" s="3"/>
      <c r="H23" s="4"/>
    </row>
    <row r="24" spans="2:8" ht="15">
      <c r="B24" s="3"/>
      <c r="C24" s="3"/>
      <c r="D24" s="3"/>
      <c r="E24" s="3"/>
      <c r="F24" s="3"/>
      <c r="G24" s="3"/>
      <c r="H24" s="4"/>
    </row>
    <row r="25" spans="2:8" ht="15">
      <c r="B25" s="3"/>
      <c r="C25" s="3"/>
      <c r="D25" s="3"/>
      <c r="E25" s="3"/>
      <c r="F25" s="3"/>
      <c r="G25" s="3"/>
      <c r="H25" s="4"/>
    </row>
    <row r="26" spans="2:8" ht="15">
      <c r="B26" s="3"/>
      <c r="C26" s="3"/>
      <c r="D26" s="3"/>
      <c r="E26" s="3"/>
      <c r="F26" s="3"/>
      <c r="G26" s="3"/>
      <c r="H26" s="4"/>
    </row>
    <row r="27" spans="2:8" ht="15">
      <c r="B27" s="3"/>
      <c r="C27" s="3"/>
      <c r="D27" s="3"/>
      <c r="E27" s="3"/>
      <c r="F27" s="3"/>
      <c r="G27" s="3"/>
      <c r="H27" s="4"/>
    </row>
    <row r="28" spans="2:8" ht="15">
      <c r="B28" s="3"/>
      <c r="C28" s="3"/>
      <c r="D28" s="3"/>
      <c r="E28" s="3"/>
      <c r="F28" s="3"/>
      <c r="G28" s="3"/>
      <c r="H28" s="4"/>
    </row>
    <row r="29" spans="2:8" ht="15">
      <c r="B29" s="3"/>
      <c r="C29" s="3"/>
      <c r="D29" s="3"/>
      <c r="E29" s="3"/>
      <c r="F29" s="3"/>
      <c r="G29" s="3"/>
      <c r="H29" s="4"/>
    </row>
    <row r="30" spans="2:8" ht="15">
      <c r="B30" s="3"/>
      <c r="C30" s="3"/>
      <c r="D30" s="3"/>
      <c r="E30" s="3"/>
      <c r="F30" s="3"/>
      <c r="G30" s="3"/>
      <c r="H30" s="4"/>
    </row>
    <row r="31" spans="2:8" ht="15">
      <c r="B31" s="3"/>
      <c r="C31" s="3"/>
      <c r="D31" s="3"/>
      <c r="E31" s="3"/>
      <c r="F31" s="3"/>
      <c r="G31" s="3"/>
      <c r="H31" s="4"/>
    </row>
    <row r="32" spans="2:8" ht="15">
      <c r="B32" s="3"/>
      <c r="C32" s="3"/>
      <c r="D32" s="3"/>
      <c r="E32" s="3"/>
      <c r="F32" s="3"/>
      <c r="G32" s="3"/>
      <c r="H32" s="4"/>
    </row>
    <row r="33" spans="2:8" ht="15">
      <c r="B33" s="3"/>
      <c r="C33" s="3"/>
      <c r="D33" s="3"/>
      <c r="E33" s="3"/>
      <c r="F33" s="3"/>
      <c r="G33" s="3"/>
      <c r="H33" s="4"/>
    </row>
    <row r="34" spans="2:8" ht="15">
      <c r="B34" s="3"/>
      <c r="C34" s="3"/>
      <c r="D34" s="3"/>
      <c r="E34" s="3"/>
      <c r="F34" s="3"/>
      <c r="G34" s="3"/>
      <c r="H34" s="4"/>
    </row>
    <row r="35" spans="2:8" ht="15">
      <c r="B35" s="3"/>
      <c r="C35" s="3"/>
      <c r="D35" s="3"/>
      <c r="E35" s="3"/>
      <c r="F35" s="3"/>
      <c r="G35" s="3"/>
      <c r="H35" s="4"/>
    </row>
    <row r="36" spans="2:8" ht="15">
      <c r="B36" s="3"/>
      <c r="C36" s="3"/>
      <c r="D36" s="3"/>
      <c r="E36" s="3"/>
      <c r="F36" s="3"/>
      <c r="G36" s="3"/>
      <c r="H36" s="4"/>
    </row>
    <row r="37" spans="2:8" ht="15">
      <c r="B37" s="3"/>
      <c r="C37" s="3"/>
      <c r="D37" s="3"/>
      <c r="E37" s="3"/>
      <c r="F37" s="3"/>
      <c r="G37" s="3"/>
      <c r="H37" s="4"/>
    </row>
    <row r="38" spans="2:8" ht="15">
      <c r="B38" s="3"/>
      <c r="C38" s="3"/>
      <c r="D38" s="3"/>
      <c r="E38" s="3"/>
      <c r="F38" s="3"/>
      <c r="G38" s="3"/>
      <c r="H38" s="4"/>
    </row>
    <row r="39" spans="2:8" ht="15">
      <c r="B39" s="3"/>
      <c r="C39" s="3"/>
      <c r="D39" s="3"/>
      <c r="E39" s="3"/>
      <c r="F39" s="3"/>
      <c r="G39" s="3"/>
      <c r="H39" s="4"/>
    </row>
    <row r="40" spans="2:8" ht="15">
      <c r="B40" s="3"/>
      <c r="C40" s="3"/>
      <c r="D40" s="3"/>
      <c r="E40" s="3"/>
      <c r="F40" s="3"/>
      <c r="G40" s="3"/>
      <c r="H40" s="4"/>
    </row>
    <row r="41" spans="2:8" ht="15">
      <c r="B41" s="3"/>
      <c r="C41" s="3"/>
      <c r="D41" s="3"/>
      <c r="E41" s="3"/>
      <c r="F41" s="3"/>
      <c r="G41" s="3"/>
      <c r="H41" s="4"/>
    </row>
    <row r="42" spans="2:8" ht="15">
      <c r="B42" s="3"/>
      <c r="C42" s="3"/>
      <c r="D42" s="3"/>
      <c r="E42" s="3"/>
      <c r="F42" s="3"/>
      <c r="G42" s="3"/>
      <c r="H42" s="4"/>
    </row>
    <row r="43" spans="2:8" ht="15">
      <c r="B43" s="3"/>
      <c r="C43" s="3"/>
      <c r="D43" s="3"/>
      <c r="E43" s="3"/>
      <c r="F43" s="3"/>
      <c r="G43" s="3"/>
      <c r="H43" s="4"/>
    </row>
    <row r="44" spans="2:8" ht="15">
      <c r="B44" s="3"/>
      <c r="C44" s="3"/>
      <c r="D44" s="3"/>
      <c r="E44" s="3"/>
      <c r="F44" s="3"/>
      <c r="G44" s="3"/>
      <c r="H44" s="4"/>
    </row>
    <row r="45" spans="2:8" ht="15">
      <c r="B45" s="3"/>
      <c r="C45" s="3"/>
      <c r="D45" s="3"/>
      <c r="E45" s="3"/>
      <c r="F45" s="3"/>
      <c r="G45" s="3"/>
      <c r="H45" s="4"/>
    </row>
    <row r="46" spans="2:8" ht="15">
      <c r="B46" s="3"/>
      <c r="C46" s="3"/>
      <c r="D46" s="3"/>
      <c r="E46" s="3"/>
      <c r="F46" s="3"/>
      <c r="G46" s="3"/>
      <c r="H46" s="4"/>
    </row>
    <row r="47" spans="2:8" ht="15">
      <c r="B47" s="3"/>
      <c r="C47" s="3"/>
      <c r="D47" s="3"/>
      <c r="E47" s="3"/>
      <c r="F47" s="3"/>
      <c r="G47" s="3"/>
      <c r="H47" s="4"/>
    </row>
    <row r="48" spans="2:8" ht="15">
      <c r="B48" s="3"/>
      <c r="C48" s="3"/>
      <c r="D48" s="3"/>
      <c r="E48" s="3"/>
      <c r="F48" s="3"/>
      <c r="G48" s="3"/>
      <c r="H48" s="4"/>
    </row>
    <row r="49" spans="2:8" ht="15">
      <c r="B49" s="3"/>
      <c r="C49" s="3"/>
      <c r="D49" s="3"/>
      <c r="E49" s="3"/>
      <c r="F49" s="3"/>
      <c r="G49" s="3"/>
      <c r="H49" s="4"/>
    </row>
    <row r="50" spans="2:8" ht="15">
      <c r="B50" s="3"/>
      <c r="C50" s="3"/>
      <c r="D50" s="3"/>
      <c r="E50" s="3"/>
      <c r="F50" s="3"/>
      <c r="G50" s="3"/>
      <c r="H50" s="4"/>
    </row>
    <row r="51" spans="2:8" ht="15">
      <c r="B51" s="3"/>
      <c r="C51" s="3"/>
      <c r="D51" s="3"/>
      <c r="E51" s="3"/>
      <c r="F51" s="3"/>
      <c r="G51" s="3"/>
      <c r="H51" s="4"/>
    </row>
    <row r="52" spans="2:8" ht="15">
      <c r="B52" s="3"/>
      <c r="C52" s="3"/>
      <c r="D52" s="3"/>
      <c r="E52" s="3"/>
      <c r="F52" s="3"/>
      <c r="G52" s="3"/>
      <c r="H52" s="4"/>
    </row>
  </sheetData>
  <sheetProtection/>
  <mergeCells count="10">
    <mergeCell ref="A12:B12"/>
    <mergeCell ref="C12:E12"/>
    <mergeCell ref="B21:C21"/>
    <mergeCell ref="A11:B11"/>
    <mergeCell ref="C11:E11"/>
    <mergeCell ref="B2:H2"/>
    <mergeCell ref="B3:H3"/>
    <mergeCell ref="B4:H4"/>
    <mergeCell ref="B7:F7"/>
    <mergeCell ref="B9:F9"/>
  </mergeCells>
  <printOptions/>
  <pageMargins left="1.56" right="0.7086614173228347" top="1.5748031496062993" bottom="0.7480314960629921" header="0.31496062992125984" footer="0.31496062992125984"/>
  <pageSetup fitToHeight="0" fitToWidth="1" horizontalDpi="600" verticalDpi="600" orientation="landscape" paperSize="9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B20" sqref="B20:C20"/>
    </sheetView>
  </sheetViews>
  <sheetFormatPr defaultColWidth="9.140625" defaultRowHeight="15"/>
  <cols>
    <col min="1" max="1" width="4.140625" style="1" bestFit="1" customWidth="1"/>
    <col min="2" max="2" width="24.00390625" style="2" customWidth="1"/>
    <col min="3" max="3" width="9.28125" style="2" customWidth="1"/>
    <col min="4" max="4" width="12.140625" style="2" customWidth="1"/>
    <col min="5" max="5" width="15.140625" style="2" customWidth="1"/>
    <col min="6" max="6" width="15.8515625" style="2" bestFit="1" customWidth="1"/>
    <col min="7" max="7" width="12.421875" style="2" customWidth="1"/>
    <col min="8" max="8" width="24.00390625" style="1" customWidth="1"/>
    <col min="9" max="9" width="6.00390625" style="1" customWidth="1"/>
    <col min="10" max="10" width="11.8515625" style="2" customWidth="1"/>
    <col min="11" max="11" width="9.140625" style="2" customWidth="1"/>
    <col min="12" max="12" width="18.00390625" style="2" customWidth="1"/>
    <col min="13" max="16384" width="9.140625" style="2" customWidth="1"/>
  </cols>
  <sheetData>
    <row r="1" spans="1:8" ht="15.75">
      <c r="A1" s="28"/>
      <c r="B1" s="9"/>
      <c r="C1" s="9"/>
      <c r="D1" s="9"/>
      <c r="E1" s="28" t="s">
        <v>63</v>
      </c>
      <c r="F1" s="9"/>
      <c r="G1" s="9"/>
      <c r="H1" s="28"/>
    </row>
    <row r="2" spans="1:8" ht="15.75">
      <c r="A2" s="28"/>
      <c r="B2" s="48" t="s">
        <v>8</v>
      </c>
      <c r="C2" s="48"/>
      <c r="D2" s="48"/>
      <c r="E2" s="48"/>
      <c r="F2" s="48"/>
      <c r="G2" s="48"/>
      <c r="H2" s="48"/>
    </row>
    <row r="3" spans="1:8" ht="15.75">
      <c r="A3" s="28"/>
      <c r="B3" s="48" t="s">
        <v>16</v>
      </c>
      <c r="C3" s="48"/>
      <c r="D3" s="48"/>
      <c r="E3" s="48"/>
      <c r="F3" s="48"/>
      <c r="G3" s="48"/>
      <c r="H3" s="48"/>
    </row>
    <row r="4" spans="1:8" ht="15.75">
      <c r="A4" s="28"/>
      <c r="B4" s="49">
        <v>43111</v>
      </c>
      <c r="C4" s="48"/>
      <c r="D4" s="48"/>
      <c r="E4" s="48"/>
      <c r="F4" s="48"/>
      <c r="G4" s="48"/>
      <c r="H4" s="48"/>
    </row>
    <row r="5" spans="1:8" ht="15.75">
      <c r="A5" s="28"/>
      <c r="B5" s="10" t="s">
        <v>11</v>
      </c>
      <c r="C5" s="26"/>
      <c r="D5" s="26"/>
      <c r="E5" s="26"/>
      <c r="F5" s="26"/>
      <c r="G5" s="26"/>
      <c r="H5" s="26"/>
    </row>
    <row r="6" spans="1:8" ht="15.75">
      <c r="A6" s="28"/>
      <c r="B6" s="27" t="s">
        <v>19</v>
      </c>
      <c r="C6" s="26"/>
      <c r="D6" s="26"/>
      <c r="E6" s="26"/>
      <c r="F6" s="26"/>
      <c r="G6" s="26"/>
      <c r="H6" s="26"/>
    </row>
    <row r="7" spans="1:8" ht="15.75">
      <c r="A7" s="28"/>
      <c r="B7" s="50" t="s">
        <v>67</v>
      </c>
      <c r="C7" s="50"/>
      <c r="D7" s="50"/>
      <c r="E7" s="50"/>
      <c r="F7" s="50"/>
      <c r="G7" s="26"/>
      <c r="H7" s="26"/>
    </row>
    <row r="8" spans="1:8" ht="15.75">
      <c r="A8" s="28"/>
      <c r="B8" s="27"/>
      <c r="C8" s="27"/>
      <c r="D8" s="27"/>
      <c r="E8" s="27"/>
      <c r="F8" s="27"/>
      <c r="G8" s="26"/>
      <c r="H8" s="26"/>
    </row>
    <row r="9" spans="1:8" ht="15.75">
      <c r="A9" s="28"/>
      <c r="B9" s="50" t="s">
        <v>18</v>
      </c>
      <c r="C9" s="50"/>
      <c r="D9" s="50"/>
      <c r="E9" s="50"/>
      <c r="F9" s="50"/>
      <c r="G9" s="26"/>
      <c r="H9" s="26"/>
    </row>
    <row r="10" spans="1:8" ht="15.75">
      <c r="A10" s="28"/>
      <c r="B10" s="27"/>
      <c r="C10" s="27"/>
      <c r="D10" s="27"/>
      <c r="E10" s="27"/>
      <c r="F10" s="27"/>
      <c r="G10" s="26"/>
      <c r="H10" s="26"/>
    </row>
    <row r="11" spans="1:8" ht="22.5" customHeight="1">
      <c r="A11" s="55" t="s">
        <v>2</v>
      </c>
      <c r="B11" s="55"/>
      <c r="C11" s="56" t="s">
        <v>21</v>
      </c>
      <c r="D11" s="57"/>
      <c r="E11" s="57"/>
      <c r="F11" s="13" t="s">
        <v>12</v>
      </c>
      <c r="G11" s="14" t="s">
        <v>3</v>
      </c>
      <c r="H11" s="15" t="s">
        <v>4</v>
      </c>
    </row>
    <row r="12" spans="1:8" ht="21" customHeight="1">
      <c r="A12" s="51" t="s">
        <v>5</v>
      </c>
      <c r="B12" s="51"/>
      <c r="C12" s="58" t="s">
        <v>70</v>
      </c>
      <c r="D12" s="59"/>
      <c r="E12" s="59"/>
      <c r="F12" s="15">
        <v>1</v>
      </c>
      <c r="G12" s="16">
        <v>6</v>
      </c>
      <c r="H12" s="15" t="s">
        <v>17</v>
      </c>
    </row>
    <row r="13" spans="1:8" ht="24.75" customHeight="1">
      <c r="A13" s="15" t="s">
        <v>9</v>
      </c>
      <c r="B13" s="15" t="s">
        <v>6</v>
      </c>
      <c r="C13" s="14" t="s">
        <v>0</v>
      </c>
      <c r="D13" s="14" t="s">
        <v>13</v>
      </c>
      <c r="E13" s="19" t="s">
        <v>14</v>
      </c>
      <c r="F13" s="19" t="s">
        <v>15</v>
      </c>
      <c r="G13" s="14" t="s">
        <v>1</v>
      </c>
      <c r="H13" s="13" t="s">
        <v>7</v>
      </c>
    </row>
    <row r="14" spans="1:8" ht="25.5" customHeight="1">
      <c r="A14" s="15">
        <v>1</v>
      </c>
      <c r="B14" s="30" t="s">
        <v>31</v>
      </c>
      <c r="C14" s="19">
        <v>79.48738</v>
      </c>
      <c r="D14" s="14">
        <f>C14*0.7</f>
        <v>55.641166</v>
      </c>
      <c r="E14" s="18">
        <v>69.2</v>
      </c>
      <c r="F14" s="19">
        <f>E14*0.3</f>
        <v>20.76</v>
      </c>
      <c r="G14" s="14">
        <f>D14+F14</f>
        <v>76.401166</v>
      </c>
      <c r="H14" s="29" t="s">
        <v>71</v>
      </c>
    </row>
    <row r="15" spans="1:8" ht="25.5" customHeight="1">
      <c r="A15" s="15">
        <v>2</v>
      </c>
      <c r="B15" s="30" t="s">
        <v>49</v>
      </c>
      <c r="C15" s="19">
        <v>73.93503</v>
      </c>
      <c r="D15" s="14">
        <f>C15*0.7</f>
        <v>51.754521</v>
      </c>
      <c r="E15" s="18">
        <v>65</v>
      </c>
      <c r="F15" s="19">
        <f>E15*0.3</f>
        <v>19.5</v>
      </c>
      <c r="G15" s="14">
        <f>D15+F15</f>
        <v>71.254521</v>
      </c>
      <c r="H15" s="29" t="s">
        <v>66</v>
      </c>
    </row>
    <row r="16" spans="1:8" ht="25.5" customHeight="1">
      <c r="A16" s="15">
        <v>3</v>
      </c>
      <c r="B16" s="30" t="s">
        <v>52</v>
      </c>
      <c r="C16" s="19">
        <v>76.84901</v>
      </c>
      <c r="D16" s="14">
        <f>C16*0.7</f>
        <v>53.794307</v>
      </c>
      <c r="E16" s="18">
        <v>81.1</v>
      </c>
      <c r="F16" s="19">
        <f>E16*0.3</f>
        <v>24.33</v>
      </c>
      <c r="G16" s="14">
        <f>D16+F16</f>
        <v>78.124307</v>
      </c>
      <c r="H16" s="29" t="s">
        <v>66</v>
      </c>
    </row>
    <row r="17" spans="1:8" ht="24.75" customHeight="1">
      <c r="A17" s="15">
        <v>4</v>
      </c>
      <c r="B17" s="30" t="s">
        <v>64</v>
      </c>
      <c r="C17" s="19">
        <v>73.40892</v>
      </c>
      <c r="D17" s="14">
        <f>C17*0.7</f>
        <v>51.38624399999999</v>
      </c>
      <c r="E17" s="18">
        <v>76.2</v>
      </c>
      <c r="F17" s="19">
        <f>E17*0.3</f>
        <v>22.86</v>
      </c>
      <c r="G17" s="14">
        <f>D17+F17</f>
        <v>74.24624399999999</v>
      </c>
      <c r="H17" s="29" t="s">
        <v>66</v>
      </c>
    </row>
    <row r="18" spans="1:8" ht="15.75">
      <c r="A18" s="28"/>
      <c r="B18" s="24"/>
      <c r="C18" s="24"/>
      <c r="D18" s="24"/>
      <c r="E18" s="24"/>
      <c r="F18" s="24"/>
      <c r="G18" s="24"/>
      <c r="H18" s="25"/>
    </row>
    <row r="19" ht="15"/>
    <row r="20" spans="2:8" ht="15.75">
      <c r="B20" s="46" t="s">
        <v>75</v>
      </c>
      <c r="C20" s="46"/>
      <c r="D20" s="22"/>
      <c r="E20" s="20"/>
      <c r="F20" s="20"/>
      <c r="G20" s="9"/>
      <c r="H20" s="20"/>
    </row>
    <row r="21" spans="1:10" s="5" customFormat="1" ht="18.75" customHeight="1">
      <c r="A21" s="1"/>
      <c r="B21" s="24"/>
      <c r="C21" s="24"/>
      <c r="D21" s="24"/>
      <c r="E21" s="24"/>
      <c r="F21" s="24"/>
      <c r="G21" s="24"/>
      <c r="H21" s="25"/>
      <c r="I21" s="6"/>
      <c r="J21" s="6"/>
    </row>
    <row r="22" spans="1:13" s="5" customFormat="1" ht="15" customHeight="1">
      <c r="A22" s="1"/>
      <c r="B22" s="3"/>
      <c r="C22" s="3"/>
      <c r="D22" s="3"/>
      <c r="E22" s="3"/>
      <c r="F22" s="3"/>
      <c r="G22" s="3"/>
      <c r="H22" s="4"/>
      <c r="I22" s="6"/>
      <c r="J22" s="7"/>
      <c r="K22" s="7"/>
      <c r="L22" s="7"/>
      <c r="M22" s="2"/>
    </row>
    <row r="23" spans="1:13" s="5" customFormat="1" ht="15">
      <c r="A23" s="1"/>
      <c r="B23" s="3"/>
      <c r="C23" s="3"/>
      <c r="D23" s="3"/>
      <c r="E23" s="3"/>
      <c r="F23" s="3"/>
      <c r="G23" s="3"/>
      <c r="H23" s="4"/>
      <c r="I23" s="1"/>
      <c r="J23" s="2"/>
      <c r="K23" s="2"/>
      <c r="L23" s="2"/>
      <c r="M23" s="2"/>
    </row>
    <row r="24" spans="2:8" ht="15">
      <c r="B24" s="3"/>
      <c r="C24" s="3"/>
      <c r="D24" s="3"/>
      <c r="E24" s="3"/>
      <c r="F24" s="3"/>
      <c r="G24" s="3"/>
      <c r="H24" s="4"/>
    </row>
    <row r="26" spans="2:8" ht="15">
      <c r="B26" s="3"/>
      <c r="C26" s="3"/>
      <c r="D26" s="3"/>
      <c r="E26" s="3"/>
      <c r="F26" s="3"/>
      <c r="G26" s="3"/>
      <c r="H26" s="4"/>
    </row>
    <row r="27" spans="2:8" ht="15">
      <c r="B27" s="3"/>
      <c r="C27" s="3"/>
      <c r="D27" s="3"/>
      <c r="E27" s="3"/>
      <c r="F27" s="3"/>
      <c r="G27" s="3"/>
      <c r="H27" s="4"/>
    </row>
    <row r="28" spans="2:8" ht="15">
      <c r="B28" s="3"/>
      <c r="C28" s="3"/>
      <c r="D28" s="3"/>
      <c r="E28" s="3"/>
      <c r="F28" s="3"/>
      <c r="G28" s="3"/>
      <c r="H28" s="4"/>
    </row>
    <row r="29" spans="2:8" ht="15">
      <c r="B29" s="3"/>
      <c r="C29" s="3"/>
      <c r="D29" s="3"/>
      <c r="E29" s="3"/>
      <c r="F29" s="3"/>
      <c r="G29" s="3"/>
      <c r="H29" s="4"/>
    </row>
    <row r="30" spans="2:8" ht="15">
      <c r="B30" s="3"/>
      <c r="C30" s="3"/>
      <c r="D30" s="3"/>
      <c r="E30" s="3"/>
      <c r="F30" s="3"/>
      <c r="G30" s="3"/>
      <c r="H30" s="4"/>
    </row>
    <row r="31" spans="2:8" ht="15">
      <c r="B31" s="3"/>
      <c r="C31" s="3"/>
      <c r="D31" s="3"/>
      <c r="E31" s="3"/>
      <c r="F31" s="3"/>
      <c r="G31" s="3"/>
      <c r="H31" s="4"/>
    </row>
    <row r="32" spans="2:8" ht="15">
      <c r="B32" s="3"/>
      <c r="C32" s="3"/>
      <c r="D32" s="3"/>
      <c r="E32" s="3"/>
      <c r="F32" s="3"/>
      <c r="G32" s="3"/>
      <c r="H32" s="4"/>
    </row>
    <row r="33" spans="2:8" ht="15">
      <c r="B33" s="3"/>
      <c r="C33" s="3"/>
      <c r="D33" s="3"/>
      <c r="E33" s="3"/>
      <c r="F33" s="3"/>
      <c r="G33" s="3"/>
      <c r="H33" s="4"/>
    </row>
    <row r="34" spans="2:8" ht="15">
      <c r="B34" s="3"/>
      <c r="C34" s="3"/>
      <c r="D34" s="3"/>
      <c r="E34" s="3"/>
      <c r="F34" s="3"/>
      <c r="G34" s="3"/>
      <c r="H34" s="4"/>
    </row>
    <row r="35" spans="2:8" ht="15">
      <c r="B35" s="3"/>
      <c r="C35" s="3"/>
      <c r="D35" s="3"/>
      <c r="E35" s="3"/>
      <c r="F35" s="3"/>
      <c r="G35" s="3"/>
      <c r="H35" s="4"/>
    </row>
    <row r="36" spans="2:8" ht="15">
      <c r="B36" s="3"/>
      <c r="C36" s="3"/>
      <c r="D36" s="3"/>
      <c r="E36" s="3"/>
      <c r="F36" s="3"/>
      <c r="G36" s="3"/>
      <c r="H36" s="4"/>
    </row>
    <row r="37" spans="2:8" ht="15">
      <c r="B37" s="3"/>
      <c r="C37" s="3"/>
      <c r="D37" s="3"/>
      <c r="E37" s="3"/>
      <c r="F37" s="3"/>
      <c r="G37" s="3"/>
      <c r="H37" s="4"/>
    </row>
    <row r="38" spans="2:8" ht="15">
      <c r="B38" s="3"/>
      <c r="C38" s="3"/>
      <c r="D38" s="3"/>
      <c r="E38" s="3"/>
      <c r="F38" s="3"/>
      <c r="G38" s="3"/>
      <c r="H38" s="4"/>
    </row>
    <row r="39" spans="2:8" ht="15">
      <c r="B39" s="3"/>
      <c r="C39" s="3"/>
      <c r="D39" s="3"/>
      <c r="E39" s="3"/>
      <c r="F39" s="3"/>
      <c r="G39" s="3"/>
      <c r="H39" s="4"/>
    </row>
    <row r="40" spans="2:8" ht="15">
      <c r="B40" s="3"/>
      <c r="C40" s="3"/>
      <c r="D40" s="3"/>
      <c r="E40" s="3"/>
      <c r="F40" s="3"/>
      <c r="G40" s="3"/>
      <c r="H40" s="4"/>
    </row>
    <row r="41" spans="2:8" ht="15">
      <c r="B41" s="3"/>
      <c r="C41" s="3"/>
      <c r="D41" s="3"/>
      <c r="E41" s="3"/>
      <c r="F41" s="3"/>
      <c r="G41" s="3"/>
      <c r="H41" s="4"/>
    </row>
    <row r="42" spans="2:8" ht="15">
      <c r="B42" s="3"/>
      <c r="C42" s="3"/>
      <c r="D42" s="3"/>
      <c r="E42" s="3"/>
      <c r="F42" s="3"/>
      <c r="G42" s="3"/>
      <c r="H42" s="4"/>
    </row>
    <row r="43" spans="2:8" ht="15">
      <c r="B43" s="3"/>
      <c r="C43" s="3"/>
      <c r="D43" s="3"/>
      <c r="E43" s="3"/>
      <c r="F43" s="3"/>
      <c r="G43" s="3"/>
      <c r="H43" s="4"/>
    </row>
    <row r="44" spans="2:8" ht="15">
      <c r="B44" s="3"/>
      <c r="C44" s="3"/>
      <c r="D44" s="3"/>
      <c r="E44" s="3"/>
      <c r="F44" s="3"/>
      <c r="G44" s="3"/>
      <c r="H44" s="4"/>
    </row>
    <row r="45" spans="2:8" ht="15">
      <c r="B45" s="3"/>
      <c r="C45" s="3"/>
      <c r="D45" s="3"/>
      <c r="E45" s="3"/>
      <c r="F45" s="3"/>
      <c r="G45" s="3"/>
      <c r="H45" s="4"/>
    </row>
    <row r="46" spans="2:8" ht="15">
      <c r="B46" s="3"/>
      <c r="C46" s="3"/>
      <c r="D46" s="3"/>
      <c r="E46" s="3"/>
      <c r="F46" s="3"/>
      <c r="G46" s="3"/>
      <c r="H46" s="4"/>
    </row>
    <row r="47" spans="2:8" ht="15">
      <c r="B47" s="3"/>
      <c r="C47" s="3"/>
      <c r="D47" s="3"/>
      <c r="E47" s="3"/>
      <c r="F47" s="3"/>
      <c r="G47" s="3"/>
      <c r="H47" s="4"/>
    </row>
    <row r="48" spans="2:8" ht="15">
      <c r="B48" s="3"/>
      <c r="C48" s="3"/>
      <c r="D48" s="3"/>
      <c r="E48" s="3"/>
      <c r="F48" s="3"/>
      <c r="G48" s="3"/>
      <c r="H48" s="4"/>
    </row>
    <row r="49" spans="2:8" ht="15">
      <c r="B49" s="3"/>
      <c r="C49" s="3"/>
      <c r="D49" s="3"/>
      <c r="E49" s="3"/>
      <c r="F49" s="3"/>
      <c r="G49" s="3"/>
      <c r="H49" s="4"/>
    </row>
    <row r="50" spans="2:8" ht="15">
      <c r="B50" s="3"/>
      <c r="C50" s="3"/>
      <c r="D50" s="3"/>
      <c r="E50" s="3"/>
      <c r="F50" s="3"/>
      <c r="G50" s="3"/>
      <c r="H50" s="4"/>
    </row>
    <row r="51" spans="2:8" ht="15">
      <c r="B51" s="3"/>
      <c r="C51" s="3"/>
      <c r="D51" s="3"/>
      <c r="E51" s="3"/>
      <c r="F51" s="3"/>
      <c r="G51" s="3"/>
      <c r="H51" s="4"/>
    </row>
  </sheetData>
  <sheetProtection/>
  <mergeCells count="9">
    <mergeCell ref="A12:B12"/>
    <mergeCell ref="C12:E12"/>
    <mergeCell ref="B2:H2"/>
    <mergeCell ref="B3:H3"/>
    <mergeCell ref="B4:H4"/>
    <mergeCell ref="B7:F7"/>
    <mergeCell ref="B9:F9"/>
    <mergeCell ref="A11:B11"/>
    <mergeCell ref="C11:E11"/>
  </mergeCells>
  <printOptions/>
  <pageMargins left="1.56" right="0.7086614173228347" top="1.5748031496062993" bottom="0.7480314960629921" header="0.31496062992125984" footer="0.31496062992125984"/>
  <pageSetup fitToHeight="1" fitToWidth="1" horizontalDpi="600" verticalDpi="600" orientation="landscape" paperSize="9" r:id="rId3"/>
  <colBreaks count="1" manualBreakCount="1">
    <brk id="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7">
      <selection activeCell="B23" sqref="B23"/>
    </sheetView>
  </sheetViews>
  <sheetFormatPr defaultColWidth="9.140625" defaultRowHeight="15"/>
  <cols>
    <col min="1" max="1" width="4.140625" style="1" bestFit="1" customWidth="1"/>
    <col min="2" max="2" width="24.00390625" style="2" customWidth="1"/>
    <col min="3" max="3" width="9.28125" style="2" customWidth="1"/>
    <col min="4" max="4" width="12.140625" style="2" customWidth="1"/>
    <col min="5" max="5" width="18.140625" style="2" customWidth="1"/>
    <col min="6" max="6" width="15.8515625" style="2" bestFit="1" customWidth="1"/>
    <col min="7" max="7" width="12.421875" style="2" customWidth="1"/>
    <col min="8" max="8" width="20.28125" style="1" customWidth="1"/>
    <col min="9" max="9" width="6.00390625" style="1" customWidth="1"/>
    <col min="10" max="10" width="11.8515625" style="2" customWidth="1"/>
    <col min="11" max="11" width="9.140625" style="2" customWidth="1"/>
    <col min="12" max="12" width="18.00390625" style="2" customWidth="1"/>
    <col min="13" max="16384" width="9.140625" style="2" customWidth="1"/>
  </cols>
  <sheetData>
    <row r="1" spans="1:8" ht="15.75">
      <c r="A1" s="28"/>
      <c r="B1" s="9"/>
      <c r="C1" s="9"/>
      <c r="D1" s="9"/>
      <c r="E1" s="28" t="s">
        <v>10</v>
      </c>
      <c r="F1" s="9"/>
      <c r="G1" s="9"/>
      <c r="H1" s="28"/>
    </row>
    <row r="2" spans="1:8" ht="15.75">
      <c r="A2" s="28"/>
      <c r="B2" s="48" t="s">
        <v>8</v>
      </c>
      <c r="C2" s="48"/>
      <c r="D2" s="48"/>
      <c r="E2" s="48"/>
      <c r="F2" s="48"/>
      <c r="G2" s="48"/>
      <c r="H2" s="48"/>
    </row>
    <row r="3" spans="1:8" ht="15.75">
      <c r="A3" s="28"/>
      <c r="B3" s="48" t="s">
        <v>16</v>
      </c>
      <c r="C3" s="48"/>
      <c r="D3" s="48"/>
      <c r="E3" s="48"/>
      <c r="F3" s="48"/>
      <c r="G3" s="48"/>
      <c r="H3" s="48"/>
    </row>
    <row r="4" spans="1:8" ht="15.75">
      <c r="A4" s="28"/>
      <c r="B4" s="49">
        <v>43111</v>
      </c>
      <c r="C4" s="48"/>
      <c r="D4" s="48"/>
      <c r="E4" s="48"/>
      <c r="F4" s="48"/>
      <c r="G4" s="48"/>
      <c r="H4" s="48"/>
    </row>
    <row r="5" spans="1:8" ht="15.75">
      <c r="A5" s="28"/>
      <c r="B5" s="10" t="s">
        <v>11</v>
      </c>
      <c r="C5" s="26"/>
      <c r="D5" s="26"/>
      <c r="E5" s="26"/>
      <c r="F5" s="26"/>
      <c r="G5" s="26"/>
      <c r="H5" s="26"/>
    </row>
    <row r="6" spans="1:8" ht="15.75">
      <c r="A6" s="28"/>
      <c r="B6" s="27" t="s">
        <v>19</v>
      </c>
      <c r="C6" s="26"/>
      <c r="D6" s="26"/>
      <c r="E6" s="26"/>
      <c r="F6" s="26"/>
      <c r="G6" s="26"/>
      <c r="H6" s="26"/>
    </row>
    <row r="7" spans="1:8" ht="15.75">
      <c r="A7" s="28"/>
      <c r="B7" s="50" t="s">
        <v>67</v>
      </c>
      <c r="C7" s="50"/>
      <c r="D7" s="50"/>
      <c r="E7" s="50"/>
      <c r="F7" s="50"/>
      <c r="G7" s="26"/>
      <c r="H7" s="26"/>
    </row>
    <row r="8" spans="1:8" ht="15.75">
      <c r="A8" s="28"/>
      <c r="B8" s="27"/>
      <c r="C8" s="27"/>
      <c r="D8" s="27"/>
      <c r="E8" s="27"/>
      <c r="F8" s="27"/>
      <c r="G8" s="26"/>
      <c r="H8" s="26"/>
    </row>
    <row r="9" spans="1:8" ht="15.75">
      <c r="A9" s="28"/>
      <c r="B9" s="50" t="s">
        <v>18</v>
      </c>
      <c r="C9" s="50"/>
      <c r="D9" s="50"/>
      <c r="E9" s="50"/>
      <c r="F9" s="50"/>
      <c r="G9" s="26"/>
      <c r="H9" s="26"/>
    </row>
    <row r="10" spans="1:8" ht="15.75">
      <c r="A10" s="28"/>
      <c r="B10" s="27"/>
      <c r="C10" s="27"/>
      <c r="D10" s="27"/>
      <c r="E10" s="27"/>
      <c r="F10" s="27"/>
      <c r="G10" s="26"/>
      <c r="H10" s="26"/>
    </row>
    <row r="11" spans="1:8" ht="15.75">
      <c r="A11" s="55" t="s">
        <v>2</v>
      </c>
      <c r="B11" s="55"/>
      <c r="C11" s="56" t="s">
        <v>22</v>
      </c>
      <c r="D11" s="57"/>
      <c r="E11" s="57"/>
      <c r="F11" s="13" t="s">
        <v>12</v>
      </c>
      <c r="G11" s="14" t="s">
        <v>3</v>
      </c>
      <c r="H11" s="15" t="s">
        <v>4</v>
      </c>
    </row>
    <row r="12" spans="1:8" ht="15.75">
      <c r="A12" s="51" t="s">
        <v>5</v>
      </c>
      <c r="B12" s="51"/>
      <c r="C12" s="58" t="s">
        <v>23</v>
      </c>
      <c r="D12" s="59"/>
      <c r="E12" s="59"/>
      <c r="F12" s="15">
        <v>1</v>
      </c>
      <c r="G12" s="16">
        <v>6</v>
      </c>
      <c r="H12" s="15" t="s">
        <v>17</v>
      </c>
    </row>
    <row r="13" spans="1:8" ht="15.75">
      <c r="A13" s="15" t="s">
        <v>9</v>
      </c>
      <c r="B13" s="15" t="s">
        <v>6</v>
      </c>
      <c r="C13" s="17" t="s">
        <v>0</v>
      </c>
      <c r="D13" s="14" t="s">
        <v>13</v>
      </c>
      <c r="E13" s="18" t="s">
        <v>14</v>
      </c>
      <c r="F13" s="19" t="s">
        <v>15</v>
      </c>
      <c r="G13" s="14" t="s">
        <v>1</v>
      </c>
      <c r="H13" s="15" t="s">
        <v>7</v>
      </c>
    </row>
    <row r="14" spans="1:8" ht="25.5" customHeight="1">
      <c r="A14" s="15">
        <v>1</v>
      </c>
      <c r="B14" s="44" t="s">
        <v>45</v>
      </c>
      <c r="C14" s="18">
        <v>80.18209</v>
      </c>
      <c r="D14" s="14">
        <f>C14*0.7</f>
        <v>56.127463</v>
      </c>
      <c r="E14" s="18">
        <v>81.1</v>
      </c>
      <c r="F14" s="19">
        <f>E14*0.3</f>
        <v>24.33</v>
      </c>
      <c r="G14" s="14">
        <f>D14+F14</f>
        <v>80.45746299999999</v>
      </c>
      <c r="H14" s="29" t="s">
        <v>71</v>
      </c>
    </row>
    <row r="15" spans="1:8" ht="25.5" customHeight="1">
      <c r="A15" s="15">
        <v>2</v>
      </c>
      <c r="B15" s="44" t="s">
        <v>42</v>
      </c>
      <c r="C15" s="18">
        <v>74.93863</v>
      </c>
      <c r="D15" s="14">
        <f>C15*0.7</f>
        <v>52.457041</v>
      </c>
      <c r="E15" s="18">
        <v>70.36</v>
      </c>
      <c r="F15" s="19">
        <f>E15*0.3</f>
        <v>21.108</v>
      </c>
      <c r="G15" s="14">
        <f>D15+F15</f>
        <v>73.565041</v>
      </c>
      <c r="H15" s="29" t="s">
        <v>71</v>
      </c>
    </row>
    <row r="16" spans="1:8" ht="25.5" customHeight="1">
      <c r="A16" s="15">
        <v>3</v>
      </c>
      <c r="B16" s="44" t="s">
        <v>56</v>
      </c>
      <c r="C16" s="18">
        <v>78.85455</v>
      </c>
      <c r="D16" s="14">
        <f>C16*0.7</f>
        <v>55.198185</v>
      </c>
      <c r="E16" s="18">
        <v>77.6</v>
      </c>
      <c r="F16" s="19">
        <f>E16*0.3</f>
        <v>23.279999999999998</v>
      </c>
      <c r="G16" s="14">
        <f>D16+F16</f>
        <v>78.478185</v>
      </c>
      <c r="H16" s="29" t="s">
        <v>66</v>
      </c>
    </row>
    <row r="17" spans="1:8" ht="25.5" customHeight="1">
      <c r="A17" s="15">
        <v>4</v>
      </c>
      <c r="B17" s="44" t="s">
        <v>34</v>
      </c>
      <c r="C17" s="18">
        <v>82.29429</v>
      </c>
      <c r="D17" s="14">
        <f>C17*0.7</f>
        <v>57.606003</v>
      </c>
      <c r="E17" s="18">
        <v>63.76</v>
      </c>
      <c r="F17" s="19">
        <f>E17*0.3</f>
        <v>19.128</v>
      </c>
      <c r="G17" s="14">
        <f>D17+F17</f>
        <v>76.734003</v>
      </c>
      <c r="H17" s="29" t="s">
        <v>66</v>
      </c>
    </row>
    <row r="18" spans="1:8" ht="25.5" customHeight="1">
      <c r="A18" s="15">
        <v>5</v>
      </c>
      <c r="B18" s="44" t="s">
        <v>57</v>
      </c>
      <c r="C18" s="18">
        <v>75.89817</v>
      </c>
      <c r="D18" s="14">
        <f>C18*0.7</f>
        <v>53.12871899999999</v>
      </c>
      <c r="E18" s="18">
        <v>64.3</v>
      </c>
      <c r="F18" s="19">
        <f>E18*0.3</f>
        <v>19.29</v>
      </c>
      <c r="G18" s="14">
        <f>D18+F18</f>
        <v>72.41871899999998</v>
      </c>
      <c r="H18" s="29" t="s">
        <v>66</v>
      </c>
    </row>
    <row r="19" spans="1:8" ht="25.5" customHeight="1">
      <c r="A19" s="15">
        <v>6</v>
      </c>
      <c r="B19" s="44" t="s">
        <v>35</v>
      </c>
      <c r="C19" s="18">
        <v>70.03541</v>
      </c>
      <c r="D19" s="14">
        <f>C19*0.7</f>
        <v>49.024786999999996</v>
      </c>
      <c r="E19" s="18">
        <v>71.06</v>
      </c>
      <c r="F19" s="19">
        <f>E19*0.3</f>
        <v>21.318</v>
      </c>
      <c r="G19" s="14">
        <f>D19+F19</f>
        <v>70.342787</v>
      </c>
      <c r="H19" s="29" t="s">
        <v>66</v>
      </c>
    </row>
    <row r="20" spans="1:8" ht="25.5" customHeight="1">
      <c r="A20" s="15">
        <v>7</v>
      </c>
      <c r="B20" s="44" t="s">
        <v>33</v>
      </c>
      <c r="C20" s="18">
        <v>70.85184</v>
      </c>
      <c r="D20" s="14">
        <f>C20*0.7</f>
        <v>49.596287999999994</v>
      </c>
      <c r="E20" s="18">
        <v>65.7</v>
      </c>
      <c r="F20" s="19">
        <f>E20*0.3</f>
        <v>19.71</v>
      </c>
      <c r="G20" s="14">
        <f>D20+F20</f>
        <v>69.306288</v>
      </c>
      <c r="H20" s="29" t="s">
        <v>66</v>
      </c>
    </row>
    <row r="21" spans="1:13" s="5" customFormat="1" ht="15">
      <c r="A21" s="1"/>
      <c r="B21" s="3"/>
      <c r="C21" s="3"/>
      <c r="D21" s="3"/>
      <c r="E21" s="3"/>
      <c r="F21" s="3"/>
      <c r="G21" s="3"/>
      <c r="H21" s="4"/>
      <c r="I21" s="1"/>
      <c r="J21" s="2"/>
      <c r="K21" s="2"/>
      <c r="L21" s="2"/>
      <c r="M21" s="2"/>
    </row>
    <row r="22" spans="2:8" ht="15">
      <c r="B22" s="61"/>
      <c r="C22" s="61"/>
      <c r="D22" s="42"/>
      <c r="E22" s="42"/>
      <c r="F22" s="42"/>
      <c r="G22" s="42"/>
      <c r="H22" s="43"/>
    </row>
    <row r="23" spans="2:8" ht="15.75">
      <c r="B23" s="46" t="s">
        <v>75</v>
      </c>
      <c r="C23" s="46"/>
      <c r="D23" s="41"/>
      <c r="E23" s="41"/>
      <c r="F23" s="41"/>
      <c r="G23" s="60"/>
      <c r="H23" s="60"/>
    </row>
    <row r="24" spans="2:8" ht="15">
      <c r="B24" s="3"/>
      <c r="C24" s="3"/>
      <c r="D24" s="3"/>
      <c r="E24" s="3"/>
      <c r="F24" s="3"/>
      <c r="G24" s="3"/>
      <c r="H24" s="4"/>
    </row>
    <row r="25" spans="2:8" ht="15">
      <c r="B25" s="3"/>
      <c r="C25" s="3"/>
      <c r="D25" s="3"/>
      <c r="E25" s="3"/>
      <c r="F25" s="3"/>
      <c r="G25" s="3"/>
      <c r="H25" s="4"/>
    </row>
    <row r="26" spans="2:8" ht="15">
      <c r="B26" s="3"/>
      <c r="C26" s="3"/>
      <c r="D26" s="3"/>
      <c r="E26" s="3"/>
      <c r="F26" s="3"/>
      <c r="G26" s="3"/>
      <c r="H26" s="4"/>
    </row>
    <row r="27" spans="2:8" ht="15">
      <c r="B27" s="3"/>
      <c r="C27" s="3"/>
      <c r="D27" s="3"/>
      <c r="E27" s="3"/>
      <c r="F27" s="3"/>
      <c r="G27" s="3"/>
      <c r="H27" s="4"/>
    </row>
    <row r="28" spans="2:8" ht="15">
      <c r="B28" s="3"/>
      <c r="C28" s="3"/>
      <c r="D28" s="3"/>
      <c r="E28" s="3"/>
      <c r="F28" s="3"/>
      <c r="G28" s="3"/>
      <c r="H28" s="4"/>
    </row>
    <row r="29" spans="2:8" ht="15">
      <c r="B29" s="3"/>
      <c r="C29" s="3"/>
      <c r="D29" s="3"/>
      <c r="E29" s="3"/>
      <c r="F29" s="3"/>
      <c r="G29" s="3"/>
      <c r="H29" s="4"/>
    </row>
    <row r="30" spans="2:8" ht="15">
      <c r="B30" s="3"/>
      <c r="C30" s="3"/>
      <c r="D30" s="3"/>
      <c r="E30" s="3"/>
      <c r="F30" s="3"/>
      <c r="G30" s="3"/>
      <c r="H30" s="4"/>
    </row>
    <row r="31" spans="2:8" ht="15">
      <c r="B31" s="3"/>
      <c r="C31" s="3"/>
      <c r="D31" s="3"/>
      <c r="E31" s="3"/>
      <c r="F31" s="3"/>
      <c r="G31" s="3"/>
      <c r="H31" s="4"/>
    </row>
    <row r="33" spans="2:8" ht="15">
      <c r="B33" s="3"/>
      <c r="C33" s="3"/>
      <c r="D33" s="3"/>
      <c r="E33" s="3"/>
      <c r="F33" s="3"/>
      <c r="G33" s="3"/>
      <c r="H33" s="4"/>
    </row>
    <row r="34" spans="2:8" ht="15">
      <c r="B34" s="3"/>
      <c r="C34" s="3"/>
      <c r="D34" s="3"/>
      <c r="E34" s="3"/>
      <c r="F34" s="3"/>
      <c r="G34" s="3"/>
      <c r="H34" s="4"/>
    </row>
    <row r="35" spans="2:8" ht="15">
      <c r="B35" s="3"/>
      <c r="C35" s="3"/>
      <c r="D35" s="3"/>
      <c r="E35" s="3"/>
      <c r="F35" s="3"/>
      <c r="G35" s="3"/>
      <c r="H35" s="4"/>
    </row>
    <row r="36" spans="2:8" ht="15">
      <c r="B36" s="3"/>
      <c r="C36" s="3"/>
      <c r="D36" s="3"/>
      <c r="E36" s="3"/>
      <c r="F36" s="3"/>
      <c r="G36" s="3"/>
      <c r="H36" s="4"/>
    </row>
    <row r="37" spans="2:8" ht="15">
      <c r="B37" s="3"/>
      <c r="C37" s="3"/>
      <c r="D37" s="3"/>
      <c r="E37" s="3"/>
      <c r="F37" s="3"/>
      <c r="G37" s="3"/>
      <c r="H37" s="4"/>
    </row>
    <row r="38" spans="2:8" ht="15">
      <c r="B38" s="3"/>
      <c r="C38" s="3"/>
      <c r="D38" s="3"/>
      <c r="E38" s="3"/>
      <c r="F38" s="3"/>
      <c r="G38" s="3"/>
      <c r="H38" s="4"/>
    </row>
    <row r="39" spans="2:8" ht="15">
      <c r="B39" s="3"/>
      <c r="C39" s="3"/>
      <c r="D39" s="3"/>
      <c r="E39" s="3"/>
      <c r="F39" s="3"/>
      <c r="G39" s="3"/>
      <c r="H39" s="4"/>
    </row>
    <row r="40" spans="2:8" ht="15">
      <c r="B40" s="3"/>
      <c r="C40" s="3"/>
      <c r="D40" s="3"/>
      <c r="E40" s="3"/>
      <c r="F40" s="3"/>
      <c r="G40" s="3"/>
      <c r="H40" s="4"/>
    </row>
    <row r="41" spans="2:8" ht="15">
      <c r="B41" s="3"/>
      <c r="C41" s="3"/>
      <c r="D41" s="3"/>
      <c r="E41" s="3"/>
      <c r="F41" s="3"/>
      <c r="G41" s="3"/>
      <c r="H41" s="4"/>
    </row>
    <row r="42" spans="2:8" ht="15">
      <c r="B42" s="3"/>
      <c r="C42" s="3"/>
      <c r="D42" s="3"/>
      <c r="E42" s="3"/>
      <c r="F42" s="3"/>
      <c r="G42" s="3"/>
      <c r="H42" s="4"/>
    </row>
    <row r="43" spans="2:8" ht="15">
      <c r="B43" s="3"/>
      <c r="C43" s="3"/>
      <c r="D43" s="3"/>
      <c r="E43" s="3"/>
      <c r="F43" s="3"/>
      <c r="G43" s="3"/>
      <c r="H43" s="4"/>
    </row>
    <row r="44" spans="2:8" ht="15">
      <c r="B44" s="3"/>
      <c r="C44" s="3"/>
      <c r="D44" s="3"/>
      <c r="E44" s="3"/>
      <c r="F44" s="3"/>
      <c r="G44" s="3"/>
      <c r="H44" s="4"/>
    </row>
    <row r="45" spans="2:8" ht="15">
      <c r="B45" s="3"/>
      <c r="C45" s="3"/>
      <c r="D45" s="3"/>
      <c r="E45" s="3"/>
      <c r="F45" s="3"/>
      <c r="G45" s="3"/>
      <c r="H45" s="4"/>
    </row>
    <row r="46" spans="2:8" ht="15">
      <c r="B46" s="3"/>
      <c r="C46" s="3"/>
      <c r="D46" s="3"/>
      <c r="E46" s="3"/>
      <c r="F46" s="3"/>
      <c r="G46" s="3"/>
      <c r="H46" s="4"/>
    </row>
    <row r="47" spans="2:8" ht="15">
      <c r="B47" s="3"/>
      <c r="C47" s="3"/>
      <c r="D47" s="3"/>
      <c r="E47" s="3"/>
      <c r="F47" s="3"/>
      <c r="G47" s="3"/>
      <c r="H47" s="4"/>
    </row>
    <row r="48" spans="2:8" ht="15">
      <c r="B48" s="3"/>
      <c r="C48" s="3"/>
      <c r="D48" s="3"/>
      <c r="E48" s="3"/>
      <c r="F48" s="3"/>
      <c r="G48" s="3"/>
      <c r="H48" s="4"/>
    </row>
    <row r="49" spans="2:8" ht="15">
      <c r="B49" s="3"/>
      <c r="C49" s="3"/>
      <c r="D49" s="3"/>
      <c r="E49" s="3"/>
      <c r="F49" s="3"/>
      <c r="G49" s="3"/>
      <c r="H49" s="4"/>
    </row>
    <row r="50" spans="2:8" ht="15">
      <c r="B50" s="3"/>
      <c r="C50" s="3"/>
      <c r="D50" s="3"/>
      <c r="E50" s="3"/>
      <c r="F50" s="3"/>
      <c r="G50" s="3"/>
      <c r="H50" s="4"/>
    </row>
    <row r="51" spans="2:8" ht="15">
      <c r="B51" s="3"/>
      <c r="C51" s="3"/>
      <c r="D51" s="3"/>
      <c r="E51" s="3"/>
      <c r="F51" s="3"/>
      <c r="G51" s="3"/>
      <c r="H51" s="4"/>
    </row>
    <row r="52" spans="2:8" ht="15">
      <c r="B52" s="3"/>
      <c r="C52" s="3"/>
      <c r="D52" s="3"/>
      <c r="E52" s="3"/>
      <c r="F52" s="3"/>
      <c r="G52" s="3"/>
      <c r="H52" s="4"/>
    </row>
    <row r="53" spans="2:8" ht="15">
      <c r="B53" s="3"/>
      <c r="C53" s="3"/>
      <c r="D53" s="3"/>
      <c r="E53" s="3"/>
      <c r="F53" s="3"/>
      <c r="G53" s="3"/>
      <c r="H53" s="4"/>
    </row>
  </sheetData>
  <sheetProtection/>
  <mergeCells count="11">
    <mergeCell ref="G23:H23"/>
    <mergeCell ref="A12:B12"/>
    <mergeCell ref="C12:E12"/>
    <mergeCell ref="B22:C22"/>
    <mergeCell ref="B2:H2"/>
    <mergeCell ref="B3:H3"/>
    <mergeCell ref="B4:H4"/>
    <mergeCell ref="B7:F7"/>
    <mergeCell ref="B9:F9"/>
    <mergeCell ref="A11:B11"/>
    <mergeCell ref="C11:E11"/>
  </mergeCells>
  <printOptions/>
  <pageMargins left="1.56" right="0.7086614173228347" top="1.5748031496062993" bottom="0.7480314960629921" header="0.31496062992125984" footer="0.31496062992125984"/>
  <pageSetup fitToHeight="0" fitToWidth="1" horizontalDpi="600" verticalDpi="600" orientation="landscape" paperSize="9" scale="98" r:id="rId3"/>
  <colBreaks count="1" manualBreakCount="1">
    <brk id="9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140625" style="1" bestFit="1" customWidth="1"/>
    <col min="2" max="2" width="22.28125" style="2" customWidth="1"/>
    <col min="3" max="3" width="9.28125" style="2" customWidth="1"/>
    <col min="4" max="4" width="12.140625" style="2" customWidth="1"/>
    <col min="5" max="5" width="17.00390625" style="2" customWidth="1"/>
    <col min="6" max="6" width="15.8515625" style="2" bestFit="1" customWidth="1"/>
    <col min="7" max="7" width="12.421875" style="2" customWidth="1"/>
    <col min="8" max="8" width="21.7109375" style="1" customWidth="1"/>
    <col min="9" max="9" width="6.00390625" style="1" customWidth="1"/>
    <col min="10" max="10" width="11.8515625" style="2" customWidth="1"/>
    <col min="11" max="11" width="9.140625" style="2" customWidth="1"/>
    <col min="12" max="12" width="18.00390625" style="2" customWidth="1"/>
    <col min="13" max="16384" width="9.140625" style="2" customWidth="1"/>
  </cols>
  <sheetData>
    <row r="1" spans="1:8" ht="15.75">
      <c r="A1" s="28"/>
      <c r="B1" s="9"/>
      <c r="C1" s="9"/>
      <c r="D1" s="9"/>
      <c r="E1" s="28" t="s">
        <v>10</v>
      </c>
      <c r="F1" s="9"/>
      <c r="G1" s="9"/>
      <c r="H1" s="28"/>
    </row>
    <row r="2" spans="1:8" ht="15.75">
      <c r="A2" s="28"/>
      <c r="B2" s="48" t="s">
        <v>8</v>
      </c>
      <c r="C2" s="48"/>
      <c r="D2" s="48"/>
      <c r="E2" s="48"/>
      <c r="F2" s="48"/>
      <c r="G2" s="48"/>
      <c r="H2" s="48"/>
    </row>
    <row r="3" spans="1:8" ht="15.75">
      <c r="A3" s="28"/>
      <c r="B3" s="48" t="s">
        <v>16</v>
      </c>
      <c r="C3" s="48"/>
      <c r="D3" s="48"/>
      <c r="E3" s="48"/>
      <c r="F3" s="48"/>
      <c r="G3" s="48"/>
      <c r="H3" s="48"/>
    </row>
    <row r="4" spans="1:8" ht="15.75">
      <c r="A4" s="28"/>
      <c r="B4" s="49">
        <v>43111</v>
      </c>
      <c r="C4" s="48"/>
      <c r="D4" s="48"/>
      <c r="E4" s="48"/>
      <c r="F4" s="48"/>
      <c r="G4" s="48"/>
      <c r="H4" s="48"/>
    </row>
    <row r="5" spans="1:8" ht="15.75">
      <c r="A5" s="28"/>
      <c r="B5" s="10" t="s">
        <v>11</v>
      </c>
      <c r="C5" s="26"/>
      <c r="D5" s="26"/>
      <c r="E5" s="26"/>
      <c r="F5" s="26"/>
      <c r="G5" s="26"/>
      <c r="H5" s="26"/>
    </row>
    <row r="6" spans="1:8" ht="15.75">
      <c r="A6" s="28"/>
      <c r="B6" s="27" t="s">
        <v>19</v>
      </c>
      <c r="C6" s="26"/>
      <c r="D6" s="26"/>
      <c r="E6" s="26"/>
      <c r="F6" s="26"/>
      <c r="G6" s="26"/>
      <c r="H6" s="26"/>
    </row>
    <row r="7" spans="1:8" ht="15.75">
      <c r="A7" s="28"/>
      <c r="B7" s="50" t="s">
        <v>67</v>
      </c>
      <c r="C7" s="50"/>
      <c r="D7" s="50"/>
      <c r="E7" s="50"/>
      <c r="F7" s="50"/>
      <c r="G7" s="26"/>
      <c r="H7" s="26"/>
    </row>
    <row r="8" spans="1:8" ht="15.75">
      <c r="A8" s="28"/>
      <c r="B8" s="27"/>
      <c r="C8" s="27"/>
      <c r="D8" s="27"/>
      <c r="E8" s="27"/>
      <c r="F8" s="27"/>
      <c r="G8" s="26"/>
      <c r="H8" s="26"/>
    </row>
    <row r="9" spans="1:8" ht="15.75">
      <c r="A9" s="28"/>
      <c r="B9" s="50" t="s">
        <v>18</v>
      </c>
      <c r="C9" s="50"/>
      <c r="D9" s="50"/>
      <c r="E9" s="50"/>
      <c r="F9" s="50"/>
      <c r="G9" s="26"/>
      <c r="H9" s="26"/>
    </row>
    <row r="10" spans="1:8" ht="15.75">
      <c r="A10" s="28"/>
      <c r="B10" s="27"/>
      <c r="C10" s="27"/>
      <c r="D10" s="27"/>
      <c r="E10" s="27"/>
      <c r="F10" s="27"/>
      <c r="G10" s="26"/>
      <c r="H10" s="26"/>
    </row>
    <row r="11" spans="1:8" ht="15.75">
      <c r="A11" s="55" t="s">
        <v>2</v>
      </c>
      <c r="B11" s="55"/>
      <c r="C11" s="56" t="s">
        <v>21</v>
      </c>
      <c r="D11" s="57"/>
      <c r="E11" s="57"/>
      <c r="F11" s="13" t="s">
        <v>12</v>
      </c>
      <c r="G11" s="14" t="s">
        <v>3</v>
      </c>
      <c r="H11" s="15" t="s">
        <v>4</v>
      </c>
    </row>
    <row r="12" spans="1:8" ht="29.25" customHeight="1">
      <c r="A12" s="51" t="s">
        <v>5</v>
      </c>
      <c r="B12" s="51"/>
      <c r="C12" s="52" t="s">
        <v>73</v>
      </c>
      <c r="D12" s="59"/>
      <c r="E12" s="59"/>
      <c r="F12" s="13">
        <v>1</v>
      </c>
      <c r="G12" s="16">
        <v>5</v>
      </c>
      <c r="H12" s="13" t="s">
        <v>17</v>
      </c>
    </row>
    <row r="13" spans="1:8" ht="15.75">
      <c r="A13" s="15" t="s">
        <v>9</v>
      </c>
      <c r="B13" s="15" t="s">
        <v>6</v>
      </c>
      <c r="C13" s="17" t="s">
        <v>0</v>
      </c>
      <c r="D13" s="14" t="s">
        <v>13</v>
      </c>
      <c r="E13" s="18" t="s">
        <v>14</v>
      </c>
      <c r="F13" s="19" t="s">
        <v>15</v>
      </c>
      <c r="G13" s="14" t="s">
        <v>1</v>
      </c>
      <c r="H13" s="15" t="s">
        <v>7</v>
      </c>
    </row>
    <row r="14" spans="1:8" ht="27.75" customHeight="1">
      <c r="A14" s="15">
        <v>1</v>
      </c>
      <c r="B14" s="30" t="s">
        <v>32</v>
      </c>
      <c r="C14" s="18">
        <v>71.66147</v>
      </c>
      <c r="D14" s="14">
        <f>C14*0.7</f>
        <v>50.163028999999995</v>
      </c>
      <c r="E14" s="18">
        <v>58</v>
      </c>
      <c r="F14" s="19">
        <f>E14*0.3</f>
        <v>17.4</v>
      </c>
      <c r="G14" s="14">
        <f>D14+F14</f>
        <v>67.563029</v>
      </c>
      <c r="H14" s="29" t="s">
        <v>71</v>
      </c>
    </row>
    <row r="15" spans="1:8" ht="30" customHeight="1">
      <c r="A15" s="15">
        <v>2</v>
      </c>
      <c r="B15" s="30" t="s">
        <v>54</v>
      </c>
      <c r="C15" s="18">
        <v>70.10459</v>
      </c>
      <c r="D15" s="14">
        <f>C15*0.7</f>
        <v>49.073212999999996</v>
      </c>
      <c r="E15" s="18">
        <v>74.33</v>
      </c>
      <c r="F15" s="19">
        <f>E15*0.3</f>
        <v>22.299</v>
      </c>
      <c r="G15" s="14">
        <f>D15+F15</f>
        <v>71.37221299999999</v>
      </c>
      <c r="H15" s="29" t="s">
        <v>66</v>
      </c>
    </row>
    <row r="16" spans="1:8" ht="30.75" customHeight="1">
      <c r="A16" s="15">
        <v>3</v>
      </c>
      <c r="B16" s="30" t="s">
        <v>53</v>
      </c>
      <c r="C16" s="18">
        <v>72.14032</v>
      </c>
      <c r="D16" s="14">
        <f>C16*0.7</f>
        <v>50.498224</v>
      </c>
      <c r="E16" s="18">
        <v>60</v>
      </c>
      <c r="F16" s="19">
        <f>E16*0.3</f>
        <v>18</v>
      </c>
      <c r="G16" s="14">
        <f>D16+F16</f>
        <v>68.498224</v>
      </c>
      <c r="H16" s="29" t="s">
        <v>66</v>
      </c>
    </row>
    <row r="17" spans="1:8" ht="15.75">
      <c r="A17" s="28"/>
      <c r="B17" s="24"/>
      <c r="C17" s="24"/>
      <c r="D17" s="24"/>
      <c r="E17" s="24"/>
      <c r="F17" s="24"/>
      <c r="G17" s="24"/>
      <c r="H17" s="25"/>
    </row>
    <row r="18" spans="2:8" ht="15">
      <c r="B18" s="3"/>
      <c r="C18" s="3"/>
      <c r="D18" s="3"/>
      <c r="E18" s="3"/>
      <c r="F18" s="3"/>
      <c r="G18" s="3"/>
      <c r="H18" s="4"/>
    </row>
    <row r="19" spans="1:9" s="36" customFormat="1" ht="15.75">
      <c r="A19" s="37"/>
      <c r="B19" s="46" t="s">
        <v>75</v>
      </c>
      <c r="C19" s="46"/>
      <c r="D19" s="20"/>
      <c r="E19" s="20"/>
      <c r="F19" s="20"/>
      <c r="H19" s="20"/>
      <c r="I19" s="37"/>
    </row>
    <row r="20" spans="1:10" s="38" customFormat="1" ht="18.75" customHeight="1">
      <c r="A20" s="28"/>
      <c r="B20" s="24"/>
      <c r="C20" s="24"/>
      <c r="D20" s="24"/>
      <c r="E20" s="24"/>
      <c r="F20" s="24"/>
      <c r="G20" s="24"/>
      <c r="H20" s="25"/>
      <c r="I20" s="37"/>
      <c r="J20" s="37"/>
    </row>
    <row r="21" spans="1:13" s="5" customFormat="1" ht="15" customHeight="1">
      <c r="A21" s="1"/>
      <c r="B21" s="3"/>
      <c r="C21" s="3"/>
      <c r="D21" s="3"/>
      <c r="E21" s="3"/>
      <c r="F21" s="3"/>
      <c r="G21" s="3"/>
      <c r="H21" s="4"/>
      <c r="I21" s="6"/>
      <c r="J21" s="7"/>
      <c r="K21" s="7"/>
      <c r="L21" s="7"/>
      <c r="M21" s="2"/>
    </row>
    <row r="22" spans="1:13" s="5" customFormat="1" ht="15">
      <c r="A22" s="1"/>
      <c r="B22" s="3"/>
      <c r="C22" s="3"/>
      <c r="D22" s="3"/>
      <c r="E22" s="3"/>
      <c r="F22" s="3"/>
      <c r="G22" s="3"/>
      <c r="H22" s="4"/>
      <c r="I22" s="1"/>
      <c r="J22" s="2"/>
      <c r="K22" s="2"/>
      <c r="L22" s="2"/>
      <c r="M22" s="2"/>
    </row>
    <row r="23" spans="2:8" ht="15">
      <c r="B23" s="3"/>
      <c r="C23" s="3"/>
      <c r="D23" s="3"/>
      <c r="E23" s="3"/>
      <c r="F23" s="3"/>
      <c r="G23" s="3"/>
      <c r="H23" s="4"/>
    </row>
    <row r="24" spans="2:8" ht="15">
      <c r="B24" s="3"/>
      <c r="C24" s="3"/>
      <c r="D24" s="3"/>
      <c r="E24" s="3"/>
      <c r="F24" s="3"/>
      <c r="G24" s="3"/>
      <c r="H24" s="4"/>
    </row>
    <row r="25" spans="2:8" ht="15">
      <c r="B25" s="3"/>
      <c r="C25" s="3"/>
      <c r="D25" s="3"/>
      <c r="E25" s="3"/>
      <c r="F25" s="3"/>
      <c r="G25" s="3"/>
      <c r="H25" s="4"/>
    </row>
    <row r="26" spans="2:8" ht="15">
      <c r="B26" s="3"/>
      <c r="C26" s="3"/>
      <c r="D26" s="3"/>
      <c r="E26" s="3"/>
      <c r="F26" s="3"/>
      <c r="G26" s="3"/>
      <c r="H26" s="4"/>
    </row>
    <row r="27" spans="2:8" ht="15">
      <c r="B27" s="3"/>
      <c r="C27" s="3"/>
      <c r="D27" s="3"/>
      <c r="E27" s="3"/>
      <c r="F27" s="3"/>
      <c r="G27" s="3"/>
      <c r="H27" s="4"/>
    </row>
    <row r="28" spans="2:8" ht="15">
      <c r="B28" s="3"/>
      <c r="C28" s="3"/>
      <c r="D28" s="3"/>
      <c r="E28" s="3"/>
      <c r="F28" s="3"/>
      <c r="G28" s="3"/>
      <c r="H28" s="4"/>
    </row>
    <row r="29" spans="2:8" ht="15">
      <c r="B29" s="3"/>
      <c r="C29" s="3"/>
      <c r="D29" s="3"/>
      <c r="E29" s="3"/>
      <c r="F29" s="3"/>
      <c r="G29" s="3"/>
      <c r="H29" s="4"/>
    </row>
    <row r="30" spans="2:8" ht="15">
      <c r="B30" s="3"/>
      <c r="C30" s="3"/>
      <c r="D30" s="3"/>
      <c r="E30" s="3"/>
      <c r="F30" s="3"/>
      <c r="G30" s="3"/>
      <c r="H30" s="4"/>
    </row>
    <row r="31" spans="2:8" ht="15">
      <c r="B31" s="3"/>
      <c r="C31" s="3"/>
      <c r="D31" s="3"/>
      <c r="E31" s="3"/>
      <c r="F31" s="3"/>
      <c r="G31" s="3"/>
      <c r="H31" s="4"/>
    </row>
    <row r="32" spans="2:8" ht="15">
      <c r="B32" s="3"/>
      <c r="C32" s="3"/>
      <c r="D32" s="3"/>
      <c r="E32" s="3"/>
      <c r="F32" s="3"/>
      <c r="G32" s="3"/>
      <c r="H32" s="4"/>
    </row>
    <row r="33" spans="2:8" ht="15">
      <c r="B33" s="3"/>
      <c r="C33" s="3"/>
      <c r="D33" s="3"/>
      <c r="E33" s="3"/>
      <c r="F33" s="3"/>
      <c r="G33" s="3"/>
      <c r="H33" s="4"/>
    </row>
    <row r="34" spans="2:8" ht="15">
      <c r="B34" s="3"/>
      <c r="C34" s="3"/>
      <c r="D34" s="3"/>
      <c r="E34" s="3"/>
      <c r="F34" s="3"/>
      <c r="G34" s="3"/>
      <c r="H34" s="4"/>
    </row>
    <row r="35" spans="2:8" ht="15">
      <c r="B35" s="3"/>
      <c r="C35" s="3"/>
      <c r="D35" s="3"/>
      <c r="E35" s="3"/>
      <c r="F35" s="3"/>
      <c r="G35" s="3"/>
      <c r="H35" s="4"/>
    </row>
    <row r="36" spans="2:8" ht="15">
      <c r="B36" s="3"/>
      <c r="C36" s="3"/>
      <c r="D36" s="3"/>
      <c r="E36" s="3"/>
      <c r="F36" s="3"/>
      <c r="G36" s="3"/>
      <c r="H36" s="4"/>
    </row>
    <row r="37" spans="2:8" ht="15">
      <c r="B37" s="3"/>
      <c r="C37" s="3"/>
      <c r="D37" s="3"/>
      <c r="E37" s="3"/>
      <c r="F37" s="3"/>
      <c r="G37" s="3"/>
      <c r="H37" s="4"/>
    </row>
    <row r="38" spans="2:8" ht="15">
      <c r="B38" s="3"/>
      <c r="C38" s="3"/>
      <c r="D38" s="3"/>
      <c r="E38" s="3"/>
      <c r="F38" s="3"/>
      <c r="G38" s="3"/>
      <c r="H38" s="4"/>
    </row>
    <row r="39" spans="2:8" ht="15">
      <c r="B39" s="3"/>
      <c r="C39" s="3"/>
      <c r="D39" s="3"/>
      <c r="E39" s="3"/>
      <c r="F39" s="3"/>
      <c r="G39" s="3"/>
      <c r="H39" s="4"/>
    </row>
    <row r="40" spans="2:8" ht="15">
      <c r="B40" s="3"/>
      <c r="C40" s="3"/>
      <c r="D40" s="3"/>
      <c r="E40" s="3"/>
      <c r="F40" s="3"/>
      <c r="G40" s="3"/>
      <c r="H40" s="4"/>
    </row>
    <row r="41" spans="2:8" ht="15">
      <c r="B41" s="3"/>
      <c r="C41" s="3"/>
      <c r="D41" s="3"/>
      <c r="E41" s="3"/>
      <c r="F41" s="3"/>
      <c r="G41" s="3"/>
      <c r="H41" s="4"/>
    </row>
    <row r="42" spans="2:8" ht="15">
      <c r="B42" s="3"/>
      <c r="C42" s="3"/>
      <c r="D42" s="3"/>
      <c r="E42" s="3"/>
      <c r="F42" s="3"/>
      <c r="G42" s="3"/>
      <c r="H42" s="4"/>
    </row>
    <row r="43" spans="2:8" ht="15">
      <c r="B43" s="3"/>
      <c r="C43" s="3"/>
      <c r="D43" s="3"/>
      <c r="E43" s="3"/>
      <c r="F43" s="3"/>
      <c r="G43" s="3"/>
      <c r="H43" s="4"/>
    </row>
    <row r="44" spans="2:8" ht="15">
      <c r="B44" s="3"/>
      <c r="C44" s="3"/>
      <c r="D44" s="3"/>
      <c r="E44" s="3"/>
      <c r="F44" s="3"/>
      <c r="G44" s="3"/>
      <c r="H44" s="4"/>
    </row>
    <row r="45" spans="2:8" ht="15">
      <c r="B45" s="3"/>
      <c r="C45" s="3"/>
      <c r="D45" s="3"/>
      <c r="E45" s="3"/>
      <c r="F45" s="3"/>
      <c r="G45" s="3"/>
      <c r="H45" s="4"/>
    </row>
    <row r="46" spans="2:8" ht="15">
      <c r="B46" s="3"/>
      <c r="C46" s="3"/>
      <c r="D46" s="3"/>
      <c r="E46" s="3"/>
      <c r="F46" s="3"/>
      <c r="G46" s="3"/>
      <c r="H46" s="4"/>
    </row>
    <row r="47" spans="2:8" ht="15">
      <c r="B47" s="3"/>
      <c r="C47" s="3"/>
      <c r="D47" s="3"/>
      <c r="E47" s="3"/>
      <c r="F47" s="3"/>
      <c r="G47" s="3"/>
      <c r="H47" s="4"/>
    </row>
    <row r="48" spans="2:8" ht="15">
      <c r="B48" s="3"/>
      <c r="C48" s="3"/>
      <c r="D48" s="3"/>
      <c r="E48" s="3"/>
      <c r="F48" s="3"/>
      <c r="G48" s="3"/>
      <c r="H48" s="4"/>
    </row>
    <row r="49" spans="2:8" ht="15">
      <c r="B49" s="3"/>
      <c r="C49" s="3"/>
      <c r="D49" s="3"/>
      <c r="E49" s="3"/>
      <c r="F49" s="3"/>
      <c r="G49" s="3"/>
      <c r="H49" s="4"/>
    </row>
    <row r="50" spans="2:8" ht="15">
      <c r="B50" s="3"/>
      <c r="C50" s="3"/>
      <c r="D50" s="3"/>
      <c r="E50" s="3"/>
      <c r="F50" s="3"/>
      <c r="G50" s="3"/>
      <c r="H50" s="4"/>
    </row>
  </sheetData>
  <sheetProtection/>
  <mergeCells count="9">
    <mergeCell ref="A12:B12"/>
    <mergeCell ref="C12:E12"/>
    <mergeCell ref="B2:H2"/>
    <mergeCell ref="B3:H3"/>
    <mergeCell ref="B4:H4"/>
    <mergeCell ref="B7:F7"/>
    <mergeCell ref="B9:F9"/>
    <mergeCell ref="A11:B11"/>
    <mergeCell ref="C11:E11"/>
  </mergeCells>
  <printOptions/>
  <pageMargins left="1.56" right="0.7086614173228347" top="1.5748031496062993" bottom="0.7480314960629921" header="0.31496062992125984" footer="0.31496062992125984"/>
  <pageSetup fitToHeight="0" fitToWidth="1" horizontalDpi="600" verticalDpi="600" orientation="landscape" paperSize="9" scale="99" r:id="rId3"/>
  <colBreaks count="1" manualBreakCount="1">
    <brk id="9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9.140625" style="2" customWidth="1"/>
    <col min="2" max="2" width="5.00390625" style="1" customWidth="1"/>
    <col min="3" max="3" width="24.00390625" style="2" customWidth="1"/>
    <col min="4" max="4" width="9.8515625" style="2" customWidth="1"/>
    <col min="5" max="5" width="12.57421875" style="2" customWidth="1"/>
    <col min="6" max="6" width="18.140625" style="2" customWidth="1"/>
    <col min="7" max="7" width="15.8515625" style="2" bestFit="1" customWidth="1"/>
    <col min="8" max="8" width="12.421875" style="2" customWidth="1"/>
    <col min="9" max="9" width="20.28125" style="1" customWidth="1"/>
    <col min="10" max="10" width="6.00390625" style="1" customWidth="1"/>
    <col min="11" max="11" width="11.8515625" style="2" customWidth="1"/>
    <col min="12" max="12" width="9.140625" style="2" customWidth="1"/>
    <col min="13" max="13" width="18.00390625" style="2" customWidth="1"/>
    <col min="14" max="16384" width="9.140625" style="2" customWidth="1"/>
  </cols>
  <sheetData>
    <row r="1" spans="2:9" ht="15.75">
      <c r="B1" s="28"/>
      <c r="C1" s="9"/>
      <c r="D1" s="9"/>
      <c r="E1" s="9"/>
      <c r="F1" s="28" t="s">
        <v>10</v>
      </c>
      <c r="G1" s="9"/>
      <c r="H1" s="9"/>
      <c r="I1" s="28"/>
    </row>
    <row r="2" spans="2:9" ht="15.75">
      <c r="B2" s="28"/>
      <c r="C2" s="48" t="s">
        <v>8</v>
      </c>
      <c r="D2" s="48"/>
      <c r="E2" s="48"/>
      <c r="F2" s="48"/>
      <c r="G2" s="48"/>
      <c r="H2" s="48"/>
      <c r="I2" s="48"/>
    </row>
    <row r="3" spans="2:9" ht="15.75">
      <c r="B3" s="28"/>
      <c r="C3" s="48" t="s">
        <v>16</v>
      </c>
      <c r="D3" s="48"/>
      <c r="E3" s="48"/>
      <c r="F3" s="48"/>
      <c r="G3" s="48"/>
      <c r="H3" s="48"/>
      <c r="I3" s="48"/>
    </row>
    <row r="4" spans="2:9" ht="15.75">
      <c r="B4" s="28"/>
      <c r="C4" s="49">
        <v>43111</v>
      </c>
      <c r="D4" s="48"/>
      <c r="E4" s="48"/>
      <c r="F4" s="48"/>
      <c r="G4" s="48"/>
      <c r="H4" s="48"/>
      <c r="I4" s="48"/>
    </row>
    <row r="5" spans="2:9" ht="15.75">
      <c r="B5" s="28"/>
      <c r="C5" s="10" t="s">
        <v>11</v>
      </c>
      <c r="D5" s="26"/>
      <c r="E5" s="26"/>
      <c r="F5" s="26"/>
      <c r="G5" s="26"/>
      <c r="H5" s="26"/>
      <c r="I5" s="26"/>
    </row>
    <row r="6" spans="2:9" ht="15.75">
      <c r="B6" s="28"/>
      <c r="C6" s="27" t="s">
        <v>19</v>
      </c>
      <c r="D6" s="26"/>
      <c r="E6" s="26"/>
      <c r="F6" s="26"/>
      <c r="G6" s="26"/>
      <c r="H6" s="26"/>
      <c r="I6" s="26"/>
    </row>
    <row r="7" spans="2:9" ht="15.75">
      <c r="B7" s="28"/>
      <c r="C7" s="50" t="s">
        <v>67</v>
      </c>
      <c r="D7" s="50"/>
      <c r="E7" s="50"/>
      <c r="F7" s="50"/>
      <c r="G7" s="50"/>
      <c r="H7" s="26"/>
      <c r="I7" s="26"/>
    </row>
    <row r="8" spans="2:9" ht="15.75">
      <c r="B8" s="28"/>
      <c r="C8" s="27"/>
      <c r="D8" s="27"/>
      <c r="E8" s="27"/>
      <c r="F8" s="27"/>
      <c r="G8" s="27"/>
      <c r="H8" s="26"/>
      <c r="I8" s="26"/>
    </row>
    <row r="9" spans="2:9" ht="15.75">
      <c r="B9" s="28"/>
      <c r="C9" s="50" t="s">
        <v>18</v>
      </c>
      <c r="D9" s="50"/>
      <c r="E9" s="50"/>
      <c r="F9" s="50"/>
      <c r="G9" s="50"/>
      <c r="H9" s="26"/>
      <c r="I9" s="26"/>
    </row>
    <row r="10" spans="2:9" ht="15.75">
      <c r="B10" s="28"/>
      <c r="C10" s="27"/>
      <c r="D10" s="27"/>
      <c r="E10" s="27"/>
      <c r="F10" s="27"/>
      <c r="G10" s="27"/>
      <c r="H10" s="26"/>
      <c r="I10" s="26"/>
    </row>
    <row r="11" spans="2:9" ht="23.25" customHeight="1">
      <c r="B11" s="55" t="s">
        <v>2</v>
      </c>
      <c r="C11" s="55"/>
      <c r="D11" s="56" t="s">
        <v>24</v>
      </c>
      <c r="E11" s="57"/>
      <c r="F11" s="57"/>
      <c r="G11" s="13" t="s">
        <v>12</v>
      </c>
      <c r="H11" s="14" t="s">
        <v>3</v>
      </c>
      <c r="I11" s="13" t="s">
        <v>4</v>
      </c>
    </row>
    <row r="12" spans="2:9" ht="20.25" customHeight="1">
      <c r="B12" s="51" t="s">
        <v>5</v>
      </c>
      <c r="C12" s="51"/>
      <c r="D12" s="58" t="s">
        <v>25</v>
      </c>
      <c r="E12" s="59"/>
      <c r="F12" s="59"/>
      <c r="G12" s="13">
        <v>1</v>
      </c>
      <c r="H12" s="16">
        <v>6</v>
      </c>
      <c r="I12" s="15" t="s">
        <v>17</v>
      </c>
    </row>
    <row r="13" spans="2:9" ht="22.5" customHeight="1">
      <c r="B13" s="15" t="s">
        <v>9</v>
      </c>
      <c r="C13" s="15" t="s">
        <v>6</v>
      </c>
      <c r="D13" s="14" t="s">
        <v>0</v>
      </c>
      <c r="E13" s="14" t="s">
        <v>13</v>
      </c>
      <c r="F13" s="19" t="s">
        <v>14</v>
      </c>
      <c r="G13" s="19" t="s">
        <v>15</v>
      </c>
      <c r="H13" s="14" t="s">
        <v>1</v>
      </c>
      <c r="I13" s="13" t="s">
        <v>7</v>
      </c>
    </row>
    <row r="14" spans="2:9" ht="30.75" customHeight="1">
      <c r="B14" s="15">
        <v>1</v>
      </c>
      <c r="C14" s="39" t="s">
        <v>30</v>
      </c>
      <c r="D14" s="19">
        <v>83.0849</v>
      </c>
      <c r="E14" s="14">
        <f>D14*0.7</f>
        <v>58.15943</v>
      </c>
      <c r="F14" s="19">
        <v>70.36</v>
      </c>
      <c r="G14" s="19">
        <f>F14*0.3</f>
        <v>21.108</v>
      </c>
      <c r="H14" s="14">
        <f>E14+G14</f>
        <v>79.26743</v>
      </c>
      <c r="I14" s="40" t="s">
        <v>71</v>
      </c>
    </row>
    <row r="15" spans="2:9" ht="30.75" customHeight="1">
      <c r="B15" s="15">
        <v>2</v>
      </c>
      <c r="C15" s="39" t="s">
        <v>41</v>
      </c>
      <c r="D15" s="19">
        <v>78.76325</v>
      </c>
      <c r="E15" s="14">
        <f>D15*0.7</f>
        <v>55.134274999999995</v>
      </c>
      <c r="F15" s="19">
        <v>77.6</v>
      </c>
      <c r="G15" s="19">
        <f>F15*0.3</f>
        <v>23.279999999999998</v>
      </c>
      <c r="H15" s="14">
        <f>E15+G15</f>
        <v>78.41427499999999</v>
      </c>
      <c r="I15" s="40" t="s">
        <v>71</v>
      </c>
    </row>
    <row r="16" spans="2:9" ht="30.75" customHeight="1">
      <c r="B16" s="15">
        <v>3</v>
      </c>
      <c r="C16" s="39" t="s">
        <v>39</v>
      </c>
      <c r="D16" s="19">
        <v>72.91844</v>
      </c>
      <c r="E16" s="14">
        <f>D16*0.7</f>
        <v>51.042908</v>
      </c>
      <c r="F16" s="19">
        <v>77.13</v>
      </c>
      <c r="G16" s="19">
        <f>F16*0.3</f>
        <v>23.139</v>
      </c>
      <c r="H16" s="14">
        <f>E16+G16</f>
        <v>74.18190799999999</v>
      </c>
      <c r="I16" s="40" t="s">
        <v>71</v>
      </c>
    </row>
    <row r="17" spans="2:9" ht="30.75" customHeight="1">
      <c r="B17" s="15">
        <v>4</v>
      </c>
      <c r="C17" s="39" t="s">
        <v>40</v>
      </c>
      <c r="D17" s="19">
        <v>74.94546</v>
      </c>
      <c r="E17" s="14">
        <f>D17*0.7</f>
        <v>52.461822</v>
      </c>
      <c r="F17" s="19">
        <v>76.9</v>
      </c>
      <c r="G17" s="19">
        <f>F17*0.3</f>
        <v>23.07</v>
      </c>
      <c r="H17" s="14">
        <f>E17+G17</f>
        <v>75.531822</v>
      </c>
      <c r="I17" s="40" t="s">
        <v>66</v>
      </c>
    </row>
    <row r="18" spans="2:9" ht="30.75" customHeight="1">
      <c r="B18" s="15">
        <v>5</v>
      </c>
      <c r="C18" s="39" t="s">
        <v>51</v>
      </c>
      <c r="D18" s="19">
        <v>73.72265</v>
      </c>
      <c r="E18" s="14">
        <f>D18*0.7</f>
        <v>51.605855</v>
      </c>
      <c r="F18" s="19">
        <v>77.6</v>
      </c>
      <c r="G18" s="19">
        <f>F18*0.3</f>
        <v>23.279999999999998</v>
      </c>
      <c r="H18" s="14">
        <f>E18+G18</f>
        <v>74.88585499999999</v>
      </c>
      <c r="I18" s="40" t="s">
        <v>66</v>
      </c>
    </row>
    <row r="19" ht="15.75">
      <c r="B19" s="21"/>
    </row>
    <row r="20" spans="2:11" s="5" customFormat="1" ht="18.75" customHeight="1">
      <c r="B20" s="1"/>
      <c r="C20" s="46" t="s">
        <v>75</v>
      </c>
      <c r="J20" s="6"/>
      <c r="K20" s="6"/>
    </row>
    <row r="21" spans="2:14" s="5" customFormat="1" ht="15" customHeight="1">
      <c r="B21" s="1"/>
      <c r="C21" s="54"/>
      <c r="D21" s="54"/>
      <c r="E21" s="20"/>
      <c r="F21" s="20"/>
      <c r="G21" s="20"/>
      <c r="H21" s="36"/>
      <c r="I21" s="20"/>
      <c r="J21" s="6"/>
      <c r="K21" s="7"/>
      <c r="L21" s="7"/>
      <c r="M21" s="7"/>
      <c r="N21" s="2"/>
    </row>
    <row r="22" spans="2:14" s="5" customFormat="1" ht="15">
      <c r="B22" s="1"/>
      <c r="C22" s="3"/>
      <c r="D22" s="3"/>
      <c r="E22" s="3"/>
      <c r="G22" s="3"/>
      <c r="H22" s="3"/>
      <c r="I22" s="4"/>
      <c r="J22" s="1"/>
      <c r="K22" s="2"/>
      <c r="L22" s="2"/>
      <c r="M22" s="2"/>
      <c r="N22" s="2"/>
    </row>
    <row r="23" spans="3:9" ht="15">
      <c r="C23" s="3"/>
      <c r="D23" s="3"/>
      <c r="E23" s="3"/>
      <c r="F23" s="3"/>
      <c r="G23" s="3"/>
      <c r="H23" s="3"/>
      <c r="I23" s="4"/>
    </row>
    <row r="24" spans="3:9" ht="15">
      <c r="C24" s="3"/>
      <c r="D24" s="3"/>
      <c r="E24" s="3"/>
      <c r="F24" s="3"/>
      <c r="G24" s="3"/>
      <c r="H24" s="3"/>
      <c r="I24" s="4"/>
    </row>
    <row r="25" spans="3:9" ht="15">
      <c r="C25" s="3"/>
      <c r="D25" s="3"/>
      <c r="E25" s="3"/>
      <c r="F25" s="3"/>
      <c r="G25" s="3"/>
      <c r="H25" s="3"/>
      <c r="I25" s="4"/>
    </row>
    <row r="26" spans="3:9" ht="15">
      <c r="C26" s="3"/>
      <c r="D26" s="3"/>
      <c r="E26" s="3"/>
      <c r="F26" s="3"/>
      <c r="G26" s="3"/>
      <c r="H26" s="3"/>
      <c r="I26" s="4"/>
    </row>
    <row r="27" spans="3:9" ht="15">
      <c r="C27" s="3"/>
      <c r="D27" s="3"/>
      <c r="E27" s="3"/>
      <c r="F27" s="3"/>
      <c r="G27" s="3"/>
      <c r="H27" s="3"/>
      <c r="I27" s="4"/>
    </row>
    <row r="28" spans="3:9" ht="15">
      <c r="C28" s="3"/>
      <c r="D28" s="3"/>
      <c r="E28" s="3"/>
      <c r="F28" s="3"/>
      <c r="G28" s="3"/>
      <c r="H28" s="3"/>
      <c r="I28" s="4"/>
    </row>
    <row r="29" spans="3:9" ht="15">
      <c r="C29" s="3"/>
      <c r="D29" s="3"/>
      <c r="E29" s="3"/>
      <c r="F29" s="3"/>
      <c r="G29" s="3"/>
      <c r="H29" s="3"/>
      <c r="I29" s="4"/>
    </row>
    <row r="30" spans="3:9" ht="15">
      <c r="C30" s="3"/>
      <c r="D30" s="3"/>
      <c r="E30" s="3"/>
      <c r="F30" s="3"/>
      <c r="G30" s="3"/>
      <c r="H30" s="3"/>
      <c r="I30" s="4"/>
    </row>
    <row r="31" spans="3:9" ht="15">
      <c r="C31" s="3"/>
      <c r="D31" s="3"/>
      <c r="E31" s="3"/>
      <c r="F31" s="3"/>
      <c r="G31" s="3"/>
      <c r="H31" s="3"/>
      <c r="I31" s="4"/>
    </row>
    <row r="32" spans="3:9" ht="15">
      <c r="C32" s="3"/>
      <c r="D32" s="3"/>
      <c r="E32" s="3"/>
      <c r="F32" s="3"/>
      <c r="G32" s="3"/>
      <c r="H32" s="3"/>
      <c r="I32" s="4"/>
    </row>
    <row r="33" spans="3:9" ht="15">
      <c r="C33" s="3"/>
      <c r="D33" s="3"/>
      <c r="E33" s="3"/>
      <c r="F33" s="3"/>
      <c r="G33" s="3"/>
      <c r="H33" s="3"/>
      <c r="I33" s="4"/>
    </row>
    <row r="34" spans="3:9" ht="15">
      <c r="C34" s="3"/>
      <c r="D34" s="3"/>
      <c r="E34" s="3"/>
      <c r="F34" s="3"/>
      <c r="G34" s="3"/>
      <c r="H34" s="3"/>
      <c r="I34" s="4"/>
    </row>
    <row r="35" spans="3:9" ht="15">
      <c r="C35" s="3"/>
      <c r="D35" s="3"/>
      <c r="E35" s="3"/>
      <c r="F35" s="3"/>
      <c r="G35" s="3"/>
      <c r="H35" s="3"/>
      <c r="I35" s="4"/>
    </row>
    <row r="36" spans="3:9" ht="15">
      <c r="C36" s="3"/>
      <c r="D36" s="3"/>
      <c r="E36" s="3"/>
      <c r="F36" s="3"/>
      <c r="G36" s="3"/>
      <c r="H36" s="3"/>
      <c r="I36" s="4"/>
    </row>
    <row r="37" spans="3:9" ht="15">
      <c r="C37" s="3"/>
      <c r="D37" s="3"/>
      <c r="E37" s="3"/>
      <c r="F37" s="3"/>
      <c r="G37" s="3"/>
      <c r="H37" s="3"/>
      <c r="I37" s="4"/>
    </row>
    <row r="38" spans="3:9" ht="15">
      <c r="C38" s="3"/>
      <c r="D38" s="3"/>
      <c r="E38" s="3"/>
      <c r="F38" s="3"/>
      <c r="G38" s="3"/>
      <c r="H38" s="3"/>
      <c r="I38" s="4"/>
    </row>
    <row r="39" spans="3:9" ht="15">
      <c r="C39" s="3"/>
      <c r="D39" s="3"/>
      <c r="E39" s="3"/>
      <c r="F39" s="3"/>
      <c r="G39" s="3"/>
      <c r="H39" s="3"/>
      <c r="I39" s="4"/>
    </row>
    <row r="40" spans="3:9" ht="15">
      <c r="C40" s="3"/>
      <c r="D40" s="3"/>
      <c r="E40" s="3"/>
      <c r="F40" s="3"/>
      <c r="G40" s="3"/>
      <c r="H40" s="3"/>
      <c r="I40" s="4"/>
    </row>
    <row r="41" spans="3:9" ht="15">
      <c r="C41" s="3"/>
      <c r="D41" s="3"/>
      <c r="E41" s="3"/>
      <c r="F41" s="3"/>
      <c r="G41" s="3"/>
      <c r="H41" s="3"/>
      <c r="I41" s="4"/>
    </row>
    <row r="42" spans="3:9" ht="15">
      <c r="C42" s="3"/>
      <c r="D42" s="3"/>
      <c r="E42" s="3"/>
      <c r="F42" s="3"/>
      <c r="G42" s="3"/>
      <c r="H42" s="3"/>
      <c r="I42" s="4"/>
    </row>
    <row r="43" spans="3:9" ht="15">
      <c r="C43" s="3"/>
      <c r="D43" s="3"/>
      <c r="E43" s="3"/>
      <c r="F43" s="3"/>
      <c r="G43" s="3"/>
      <c r="H43" s="3"/>
      <c r="I43" s="4"/>
    </row>
    <row r="44" spans="3:9" ht="15">
      <c r="C44" s="3"/>
      <c r="D44" s="3"/>
      <c r="E44" s="3"/>
      <c r="F44" s="3"/>
      <c r="G44" s="3"/>
      <c r="H44" s="3"/>
      <c r="I44" s="4"/>
    </row>
    <row r="45" spans="3:9" ht="15">
      <c r="C45" s="3"/>
      <c r="D45" s="3"/>
      <c r="E45" s="3"/>
      <c r="F45" s="3"/>
      <c r="G45" s="3"/>
      <c r="H45" s="3"/>
      <c r="I45" s="4"/>
    </row>
    <row r="46" spans="3:9" ht="15">
      <c r="C46" s="3"/>
      <c r="D46" s="3"/>
      <c r="E46" s="3"/>
      <c r="F46" s="3"/>
      <c r="G46" s="3"/>
      <c r="H46" s="3"/>
      <c r="I46" s="4"/>
    </row>
    <row r="47" spans="3:9" ht="15">
      <c r="C47" s="3"/>
      <c r="D47" s="3"/>
      <c r="E47" s="3"/>
      <c r="F47" s="3"/>
      <c r="G47" s="3"/>
      <c r="H47" s="3"/>
      <c r="I47" s="4"/>
    </row>
    <row r="48" spans="3:9" ht="15">
      <c r="C48" s="3"/>
      <c r="D48" s="3"/>
      <c r="E48" s="3"/>
      <c r="F48" s="3"/>
      <c r="G48" s="3"/>
      <c r="H48" s="3"/>
      <c r="I48" s="4"/>
    </row>
    <row r="49" spans="3:9" ht="15">
      <c r="C49" s="3"/>
      <c r="D49" s="3"/>
      <c r="E49" s="3"/>
      <c r="F49" s="3"/>
      <c r="G49" s="3"/>
      <c r="H49" s="3"/>
      <c r="I49" s="4"/>
    </row>
    <row r="50" spans="3:9" ht="15">
      <c r="C50" s="3"/>
      <c r="D50" s="3"/>
      <c r="E50" s="3"/>
      <c r="F50" s="3"/>
      <c r="G50" s="3"/>
      <c r="H50" s="3"/>
      <c r="I50" s="4"/>
    </row>
    <row r="51" spans="3:9" ht="15">
      <c r="C51" s="3"/>
      <c r="D51" s="3"/>
      <c r="E51" s="3"/>
      <c r="F51" s="3"/>
      <c r="G51" s="3"/>
      <c r="H51" s="3"/>
      <c r="I51" s="4"/>
    </row>
    <row r="52" spans="3:9" ht="15">
      <c r="C52" s="3"/>
      <c r="D52" s="3"/>
      <c r="E52" s="3"/>
      <c r="F52" s="3"/>
      <c r="G52" s="3"/>
      <c r="H52" s="3"/>
      <c r="I52" s="4"/>
    </row>
  </sheetData>
  <sheetProtection/>
  <mergeCells count="10">
    <mergeCell ref="B12:C12"/>
    <mergeCell ref="D12:F12"/>
    <mergeCell ref="C21:D21"/>
    <mergeCell ref="C2:I2"/>
    <mergeCell ref="C3:I3"/>
    <mergeCell ref="C4:I4"/>
    <mergeCell ref="C7:G7"/>
    <mergeCell ref="C9:G9"/>
    <mergeCell ref="B11:C11"/>
    <mergeCell ref="D11:F11"/>
  </mergeCells>
  <printOptions/>
  <pageMargins left="1.56" right="0.7086614173228347" top="1.5748031496062993" bottom="0.7480314960629921" header="0.31496062992125984" footer="0.31496062992125984"/>
  <pageSetup fitToHeight="0" fitToWidth="1"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4.140625" style="1" bestFit="1" customWidth="1"/>
    <col min="2" max="2" width="24.00390625" style="2" customWidth="1"/>
    <col min="3" max="3" width="9.28125" style="2" customWidth="1"/>
    <col min="4" max="4" width="12.140625" style="2" customWidth="1"/>
    <col min="5" max="5" width="18.140625" style="2" customWidth="1"/>
    <col min="6" max="6" width="15.8515625" style="2" bestFit="1" customWidth="1"/>
    <col min="7" max="7" width="12.421875" style="2" customWidth="1"/>
    <col min="8" max="8" width="22.57421875" style="1" customWidth="1"/>
    <col min="9" max="9" width="6.00390625" style="1" customWidth="1"/>
    <col min="10" max="10" width="11.8515625" style="2" customWidth="1"/>
    <col min="11" max="11" width="9.140625" style="2" customWidth="1"/>
    <col min="12" max="12" width="18.00390625" style="2" customWidth="1"/>
    <col min="13" max="16384" width="9.140625" style="2" customWidth="1"/>
  </cols>
  <sheetData>
    <row r="1" spans="1:8" ht="15.75">
      <c r="A1" s="28"/>
      <c r="B1" s="9"/>
      <c r="C1" s="9"/>
      <c r="D1" s="9"/>
      <c r="E1" s="28" t="s">
        <v>10</v>
      </c>
      <c r="F1" s="9"/>
      <c r="G1" s="9"/>
      <c r="H1" s="28"/>
    </row>
    <row r="2" spans="1:8" ht="15.75">
      <c r="A2" s="28"/>
      <c r="B2" s="48" t="s">
        <v>8</v>
      </c>
      <c r="C2" s="48"/>
      <c r="D2" s="48"/>
      <c r="E2" s="48"/>
      <c r="F2" s="48"/>
      <c r="G2" s="48"/>
      <c r="H2" s="48"/>
    </row>
    <row r="3" spans="1:8" ht="15.75">
      <c r="A3" s="28"/>
      <c r="B3" s="48" t="s">
        <v>16</v>
      </c>
      <c r="C3" s="48"/>
      <c r="D3" s="48"/>
      <c r="E3" s="48"/>
      <c r="F3" s="48"/>
      <c r="G3" s="48"/>
      <c r="H3" s="48"/>
    </row>
    <row r="4" spans="1:8" ht="15.75">
      <c r="A4" s="28"/>
      <c r="B4" s="49">
        <v>43111</v>
      </c>
      <c r="C4" s="48"/>
      <c r="D4" s="48"/>
      <c r="E4" s="48"/>
      <c r="F4" s="48"/>
      <c r="G4" s="48"/>
      <c r="H4" s="48"/>
    </row>
    <row r="5" spans="1:8" ht="15.75">
      <c r="A5" s="28"/>
      <c r="B5" s="10" t="s">
        <v>11</v>
      </c>
      <c r="C5" s="26"/>
      <c r="D5" s="26"/>
      <c r="E5" s="26"/>
      <c r="F5" s="26"/>
      <c r="G5" s="26"/>
      <c r="H5" s="26"/>
    </row>
    <row r="6" spans="1:8" ht="15.75">
      <c r="A6" s="28"/>
      <c r="B6" s="27" t="s">
        <v>19</v>
      </c>
      <c r="C6" s="26"/>
      <c r="D6" s="26"/>
      <c r="E6" s="26"/>
      <c r="F6" s="26"/>
      <c r="G6" s="26"/>
      <c r="H6" s="26"/>
    </row>
    <row r="7" spans="1:8" ht="15.75">
      <c r="A7" s="28"/>
      <c r="B7" s="50" t="s">
        <v>67</v>
      </c>
      <c r="C7" s="50"/>
      <c r="D7" s="50"/>
      <c r="E7" s="50"/>
      <c r="F7" s="50"/>
      <c r="G7" s="26"/>
      <c r="H7" s="26"/>
    </row>
    <row r="8" spans="1:8" ht="15.75">
      <c r="A8" s="28"/>
      <c r="B8" s="27"/>
      <c r="C8" s="27"/>
      <c r="D8" s="27"/>
      <c r="E8" s="27"/>
      <c r="F8" s="27"/>
      <c r="G8" s="26"/>
      <c r="H8" s="26"/>
    </row>
    <row r="9" spans="1:8" ht="15.75">
      <c r="A9" s="28"/>
      <c r="B9" s="50" t="s">
        <v>18</v>
      </c>
      <c r="C9" s="50"/>
      <c r="D9" s="50"/>
      <c r="E9" s="50"/>
      <c r="F9" s="50"/>
      <c r="G9" s="26"/>
      <c r="H9" s="26"/>
    </row>
    <row r="10" spans="1:8" ht="15.75">
      <c r="A10" s="28"/>
      <c r="B10" s="27"/>
      <c r="C10" s="27"/>
      <c r="D10" s="27"/>
      <c r="E10" s="27"/>
      <c r="F10" s="27"/>
      <c r="G10" s="26"/>
      <c r="H10" s="26"/>
    </row>
    <row r="11" spans="1:8" ht="21.75" customHeight="1">
      <c r="A11" s="55" t="s">
        <v>2</v>
      </c>
      <c r="B11" s="55"/>
      <c r="C11" s="56" t="s">
        <v>24</v>
      </c>
      <c r="D11" s="57"/>
      <c r="E11" s="57"/>
      <c r="F11" s="13" t="s">
        <v>12</v>
      </c>
      <c r="G11" s="14" t="s">
        <v>3</v>
      </c>
      <c r="H11" s="15" t="s">
        <v>4</v>
      </c>
    </row>
    <row r="12" spans="1:8" ht="24" customHeight="1">
      <c r="A12" s="51" t="s">
        <v>5</v>
      </c>
      <c r="B12" s="51"/>
      <c r="C12" s="58" t="s">
        <v>25</v>
      </c>
      <c r="D12" s="59"/>
      <c r="E12" s="59"/>
      <c r="F12" s="13">
        <v>1</v>
      </c>
      <c r="G12" s="16">
        <v>5</v>
      </c>
      <c r="H12" s="13" t="s">
        <v>17</v>
      </c>
    </row>
    <row r="13" spans="1:8" ht="22.5" customHeight="1">
      <c r="A13" s="15" t="s">
        <v>9</v>
      </c>
      <c r="B13" s="13" t="s">
        <v>6</v>
      </c>
      <c r="C13" s="14" t="s">
        <v>0</v>
      </c>
      <c r="D13" s="14" t="s">
        <v>13</v>
      </c>
      <c r="E13" s="19" t="s">
        <v>14</v>
      </c>
      <c r="F13" s="19" t="s">
        <v>15</v>
      </c>
      <c r="G13" s="14" t="s">
        <v>1</v>
      </c>
      <c r="H13" s="13" t="s">
        <v>7</v>
      </c>
    </row>
    <row r="14" spans="1:8" ht="31.5" customHeight="1">
      <c r="A14" s="15">
        <v>1</v>
      </c>
      <c r="B14" s="47" t="s">
        <v>37</v>
      </c>
      <c r="C14" s="19">
        <v>79.89973</v>
      </c>
      <c r="D14" s="14">
        <f aca="true" t="shared" si="0" ref="D14:D19">C14*0.7</f>
        <v>55.929811</v>
      </c>
      <c r="E14" s="19">
        <v>72.93</v>
      </c>
      <c r="F14" s="19">
        <f aca="true" t="shared" si="1" ref="F14:F19">E14*0.3</f>
        <v>21.879</v>
      </c>
      <c r="G14" s="14">
        <f aca="true" t="shared" si="2" ref="G14:G19">D14+F14</f>
        <v>77.808811</v>
      </c>
      <c r="H14" s="40" t="s">
        <v>68</v>
      </c>
    </row>
    <row r="15" spans="1:8" ht="31.5" customHeight="1">
      <c r="A15" s="13">
        <v>2</v>
      </c>
      <c r="B15" s="39" t="s">
        <v>58</v>
      </c>
      <c r="C15" s="19">
        <v>77.91022</v>
      </c>
      <c r="D15" s="14">
        <f t="shared" si="0"/>
        <v>54.537153999999994</v>
      </c>
      <c r="E15" s="19">
        <v>67.12</v>
      </c>
      <c r="F15" s="19">
        <f t="shared" si="1"/>
        <v>20.136</v>
      </c>
      <c r="G15" s="14">
        <f t="shared" si="2"/>
        <v>74.673154</v>
      </c>
      <c r="H15" s="40" t="s">
        <v>71</v>
      </c>
    </row>
    <row r="16" spans="1:8" ht="31.5" customHeight="1">
      <c r="A16" s="13">
        <v>3</v>
      </c>
      <c r="B16" s="39" t="s">
        <v>29</v>
      </c>
      <c r="C16" s="19">
        <v>70.09076</v>
      </c>
      <c r="D16" s="14">
        <f t="shared" si="0"/>
        <v>49.063532</v>
      </c>
      <c r="E16" s="19">
        <v>69.9</v>
      </c>
      <c r="F16" s="19">
        <f t="shared" si="1"/>
        <v>20.970000000000002</v>
      </c>
      <c r="G16" s="14">
        <f t="shared" si="2"/>
        <v>70.03353200000001</v>
      </c>
      <c r="H16" s="40" t="s">
        <v>71</v>
      </c>
    </row>
    <row r="17" spans="1:8" ht="31.5" customHeight="1">
      <c r="A17" s="13">
        <v>4</v>
      </c>
      <c r="B17" s="39" t="s">
        <v>43</v>
      </c>
      <c r="C17" s="19">
        <v>73.31026</v>
      </c>
      <c r="D17" s="14">
        <f t="shared" si="0"/>
        <v>51.317181999999995</v>
      </c>
      <c r="E17" s="19">
        <v>60.33</v>
      </c>
      <c r="F17" s="19">
        <f t="shared" si="1"/>
        <v>18.099</v>
      </c>
      <c r="G17" s="14">
        <f t="shared" si="2"/>
        <v>69.41618199999999</v>
      </c>
      <c r="H17" s="40" t="s">
        <v>71</v>
      </c>
    </row>
    <row r="18" spans="1:8" ht="31.5" customHeight="1">
      <c r="A18" s="13">
        <v>5</v>
      </c>
      <c r="B18" s="39" t="s">
        <v>50</v>
      </c>
      <c r="C18" s="19">
        <v>70.62527</v>
      </c>
      <c r="D18" s="14">
        <f t="shared" si="0"/>
        <v>49.437689</v>
      </c>
      <c r="E18" s="19">
        <v>63.31</v>
      </c>
      <c r="F18" s="19">
        <f t="shared" si="1"/>
        <v>18.993</v>
      </c>
      <c r="G18" s="14">
        <f t="shared" si="2"/>
        <v>68.430689</v>
      </c>
      <c r="H18" s="40" t="s">
        <v>71</v>
      </c>
    </row>
    <row r="19" spans="1:10" s="5" customFormat="1" ht="25.5" customHeight="1">
      <c r="A19" s="13">
        <v>6</v>
      </c>
      <c r="B19" s="39" t="s">
        <v>44</v>
      </c>
      <c r="C19" s="19">
        <v>71.64083</v>
      </c>
      <c r="D19" s="14">
        <f t="shared" si="0"/>
        <v>50.14858099999999</v>
      </c>
      <c r="E19" s="19">
        <v>79</v>
      </c>
      <c r="F19" s="19">
        <f t="shared" si="1"/>
        <v>23.7</v>
      </c>
      <c r="G19" s="14">
        <f t="shared" si="2"/>
        <v>73.848581</v>
      </c>
      <c r="H19" s="40" t="s">
        <v>66</v>
      </c>
      <c r="I19" s="6"/>
      <c r="J19" s="6"/>
    </row>
    <row r="20" spans="1:13" s="5" customFormat="1" ht="15" customHeight="1">
      <c r="A20" s="1"/>
      <c r="B20" s="54"/>
      <c r="C20" s="54"/>
      <c r="D20" s="20"/>
      <c r="E20" s="20"/>
      <c r="F20" s="20"/>
      <c r="G20" s="36"/>
      <c r="H20" s="20"/>
      <c r="I20" s="6"/>
      <c r="J20" s="7"/>
      <c r="K20" s="7"/>
      <c r="L20" s="7"/>
      <c r="M20" s="2"/>
    </row>
    <row r="21" spans="1:13" s="5" customFormat="1" ht="15">
      <c r="A21" s="1"/>
      <c r="C21" s="3"/>
      <c r="D21" s="3"/>
      <c r="F21" s="3"/>
      <c r="G21" s="3"/>
      <c r="H21" s="4"/>
      <c r="I21" s="1"/>
      <c r="J21" s="2"/>
      <c r="K21" s="2"/>
      <c r="L21" s="2"/>
      <c r="M21" s="2"/>
    </row>
    <row r="22" spans="2:8" ht="15">
      <c r="B22" s="3"/>
      <c r="C22" s="3"/>
      <c r="D22" s="3"/>
      <c r="E22" s="3"/>
      <c r="F22" s="3"/>
      <c r="G22" s="3"/>
      <c r="H22" s="4"/>
    </row>
    <row r="23" spans="2:8" ht="15.75">
      <c r="B23" s="46" t="s">
        <v>75</v>
      </c>
      <c r="C23" s="3"/>
      <c r="D23" s="3"/>
      <c r="E23" s="3"/>
      <c r="F23" s="3"/>
      <c r="G23" s="3"/>
      <c r="H23" s="4"/>
    </row>
    <row r="24" spans="2:8" ht="15">
      <c r="B24" s="3"/>
      <c r="C24" s="3"/>
      <c r="D24" s="3"/>
      <c r="E24" s="3"/>
      <c r="F24" s="3"/>
      <c r="G24" s="3"/>
      <c r="H24" s="4"/>
    </row>
    <row r="25" spans="2:8" ht="15">
      <c r="B25" s="3"/>
      <c r="C25" s="3"/>
      <c r="D25" s="3"/>
      <c r="E25" s="3"/>
      <c r="F25" s="3"/>
      <c r="G25" s="3"/>
      <c r="H25" s="4"/>
    </row>
    <row r="26" spans="2:8" ht="15">
      <c r="B26" s="3"/>
      <c r="C26" s="3"/>
      <c r="D26" s="3"/>
      <c r="E26" s="3"/>
      <c r="F26" s="3"/>
      <c r="G26" s="3"/>
      <c r="H26" s="4"/>
    </row>
    <row r="27" spans="2:8" ht="15">
      <c r="B27" s="3"/>
      <c r="C27" s="3"/>
      <c r="D27" s="3"/>
      <c r="E27" s="3"/>
      <c r="F27" s="3"/>
      <c r="G27" s="3"/>
      <c r="H27" s="4"/>
    </row>
    <row r="28" spans="2:8" ht="15">
      <c r="B28" s="3"/>
      <c r="C28" s="3"/>
      <c r="D28" s="3"/>
      <c r="E28" s="3"/>
      <c r="F28" s="3"/>
      <c r="G28" s="3"/>
      <c r="H28" s="4"/>
    </row>
    <row r="29" spans="2:8" ht="15">
      <c r="B29" s="3"/>
      <c r="C29" s="3"/>
      <c r="D29" s="3"/>
      <c r="E29" s="3"/>
      <c r="F29" s="3"/>
      <c r="G29" s="3"/>
      <c r="H29" s="4"/>
    </row>
    <row r="30" spans="2:8" ht="15">
      <c r="B30" s="3"/>
      <c r="C30" s="3"/>
      <c r="D30" s="3"/>
      <c r="E30" s="3"/>
      <c r="F30" s="3"/>
      <c r="G30" s="3"/>
      <c r="H30" s="4"/>
    </row>
    <row r="31" spans="2:8" ht="15">
      <c r="B31" s="3"/>
      <c r="C31" s="3"/>
      <c r="D31" s="3"/>
      <c r="E31" s="3"/>
      <c r="F31" s="3"/>
      <c r="G31" s="3"/>
      <c r="H31" s="4"/>
    </row>
    <row r="32" spans="2:8" ht="15">
      <c r="B32" s="3"/>
      <c r="C32" s="3"/>
      <c r="D32" s="3"/>
      <c r="E32" s="3"/>
      <c r="F32" s="3"/>
      <c r="G32" s="3"/>
      <c r="H32" s="4"/>
    </row>
    <row r="33" spans="2:8" ht="15">
      <c r="B33" s="3"/>
      <c r="C33" s="3"/>
      <c r="D33" s="3"/>
      <c r="E33" s="3"/>
      <c r="F33" s="3"/>
      <c r="G33" s="3"/>
      <c r="H33" s="4"/>
    </row>
    <row r="34" spans="2:8" ht="15">
      <c r="B34" s="3"/>
      <c r="C34" s="3"/>
      <c r="D34" s="3"/>
      <c r="E34" s="3"/>
      <c r="F34" s="3"/>
      <c r="G34" s="3"/>
      <c r="H34" s="4"/>
    </row>
    <row r="35" spans="2:8" ht="15">
      <c r="B35" s="3"/>
      <c r="C35" s="3"/>
      <c r="D35" s="3"/>
      <c r="E35" s="3"/>
      <c r="F35" s="3"/>
      <c r="G35" s="3"/>
      <c r="H35" s="4"/>
    </row>
    <row r="36" spans="2:8" ht="15">
      <c r="B36" s="3"/>
      <c r="C36" s="3"/>
      <c r="D36" s="3"/>
      <c r="E36" s="3"/>
      <c r="F36" s="3"/>
      <c r="G36" s="3"/>
      <c r="H36" s="4"/>
    </row>
    <row r="37" spans="2:8" ht="15">
      <c r="B37" s="3"/>
      <c r="C37" s="3"/>
      <c r="D37" s="3"/>
      <c r="E37" s="3"/>
      <c r="F37" s="3"/>
      <c r="G37" s="3"/>
      <c r="H37" s="4"/>
    </row>
    <row r="38" spans="2:8" ht="15">
      <c r="B38" s="3"/>
      <c r="C38" s="3"/>
      <c r="D38" s="3"/>
      <c r="E38" s="3"/>
      <c r="F38" s="3"/>
      <c r="G38" s="3"/>
      <c r="H38" s="4"/>
    </row>
    <row r="39" spans="2:8" ht="15">
      <c r="B39" s="3"/>
      <c r="C39" s="3"/>
      <c r="D39" s="3"/>
      <c r="E39" s="3"/>
      <c r="F39" s="3"/>
      <c r="G39" s="3"/>
      <c r="H39" s="4"/>
    </row>
    <row r="40" spans="2:8" ht="15">
      <c r="B40" s="3"/>
      <c r="C40" s="3"/>
      <c r="D40" s="3"/>
      <c r="E40" s="3"/>
      <c r="F40" s="3"/>
      <c r="G40" s="3"/>
      <c r="H40" s="4"/>
    </row>
    <row r="41" spans="2:8" ht="15">
      <c r="B41" s="3"/>
      <c r="C41" s="3"/>
      <c r="D41" s="3"/>
      <c r="E41" s="3"/>
      <c r="F41" s="3"/>
      <c r="G41" s="3"/>
      <c r="H41" s="4"/>
    </row>
    <row r="42" spans="2:8" ht="15">
      <c r="B42" s="3"/>
      <c r="C42" s="3"/>
      <c r="D42" s="3"/>
      <c r="E42" s="3"/>
      <c r="F42" s="3"/>
      <c r="G42" s="3"/>
      <c r="H42" s="4"/>
    </row>
    <row r="43" spans="2:8" ht="15">
      <c r="B43" s="3"/>
      <c r="C43" s="3"/>
      <c r="D43" s="3"/>
      <c r="E43" s="3"/>
      <c r="F43" s="3"/>
      <c r="G43" s="3"/>
      <c r="H43" s="4"/>
    </row>
    <row r="44" spans="2:8" ht="15">
      <c r="B44" s="3"/>
      <c r="C44" s="3"/>
      <c r="D44" s="3"/>
      <c r="E44" s="3"/>
      <c r="F44" s="3"/>
      <c r="G44" s="3"/>
      <c r="H44" s="4"/>
    </row>
    <row r="45" spans="2:8" ht="15">
      <c r="B45" s="3"/>
      <c r="C45" s="3"/>
      <c r="D45" s="3"/>
      <c r="E45" s="3"/>
      <c r="F45" s="3"/>
      <c r="G45" s="3"/>
      <c r="H45" s="4"/>
    </row>
    <row r="46" spans="2:8" ht="15">
      <c r="B46" s="3"/>
      <c r="C46" s="3"/>
      <c r="D46" s="3"/>
      <c r="E46" s="3"/>
      <c r="F46" s="3"/>
      <c r="G46" s="3"/>
      <c r="H46" s="4"/>
    </row>
    <row r="47" spans="2:8" ht="15">
      <c r="B47" s="3"/>
      <c r="C47" s="3"/>
      <c r="D47" s="3"/>
      <c r="E47" s="3"/>
      <c r="F47" s="3"/>
      <c r="G47" s="3"/>
      <c r="H47" s="4"/>
    </row>
    <row r="48" spans="2:8" ht="15">
      <c r="B48" s="3"/>
      <c r="C48" s="3"/>
      <c r="D48" s="3"/>
      <c r="E48" s="3"/>
      <c r="F48" s="3"/>
      <c r="G48" s="3"/>
      <c r="H48" s="4"/>
    </row>
    <row r="49" spans="2:8" ht="15">
      <c r="B49" s="3"/>
      <c r="C49" s="3"/>
      <c r="D49" s="3"/>
      <c r="E49" s="3"/>
      <c r="F49" s="3"/>
      <c r="G49" s="3"/>
      <c r="H49" s="4"/>
    </row>
    <row r="50" spans="2:8" ht="15">
      <c r="B50" s="3"/>
      <c r="C50" s="3"/>
      <c r="D50" s="3"/>
      <c r="E50" s="3"/>
      <c r="F50" s="3"/>
      <c r="G50" s="3"/>
      <c r="H50" s="4"/>
    </row>
    <row r="51" spans="2:8" ht="15">
      <c r="B51" s="3"/>
      <c r="C51" s="3"/>
      <c r="D51" s="3"/>
      <c r="E51" s="3"/>
      <c r="F51" s="3"/>
      <c r="G51" s="3"/>
      <c r="H51" s="4"/>
    </row>
  </sheetData>
  <sheetProtection/>
  <mergeCells count="10">
    <mergeCell ref="A12:B12"/>
    <mergeCell ref="C12:E12"/>
    <mergeCell ref="B20:C20"/>
    <mergeCell ref="B2:H2"/>
    <mergeCell ref="B3:H3"/>
    <mergeCell ref="B4:H4"/>
    <mergeCell ref="B7:F7"/>
    <mergeCell ref="B9:F9"/>
    <mergeCell ref="A11:B11"/>
    <mergeCell ref="C11:E11"/>
  </mergeCells>
  <printOptions/>
  <pageMargins left="1.56" right="0.7086614173228347" top="1.5748031496062993" bottom="0.7480314960629921" header="0.31496062992125984" footer="0.31496062992125984"/>
  <pageSetup fitToHeight="0" fitToWidth="1" horizontalDpi="600" verticalDpi="600" orientation="landscape" paperSize="9" scale="96" r:id="rId3"/>
  <colBreaks count="1" manualBreakCount="1">
    <brk id="9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.140625" style="1" bestFit="1" customWidth="1"/>
    <col min="2" max="2" width="24.00390625" style="2" customWidth="1"/>
    <col min="3" max="3" width="9.28125" style="2" customWidth="1"/>
    <col min="4" max="4" width="12.140625" style="2" customWidth="1"/>
    <col min="5" max="5" width="15.00390625" style="2" customWidth="1"/>
    <col min="6" max="6" width="15.8515625" style="2" bestFit="1" customWidth="1"/>
    <col min="7" max="7" width="12.421875" style="2" customWidth="1"/>
    <col min="8" max="8" width="20.28125" style="1" customWidth="1"/>
    <col min="9" max="9" width="6.00390625" style="1" customWidth="1"/>
    <col min="10" max="10" width="11.8515625" style="2" customWidth="1"/>
    <col min="11" max="11" width="9.140625" style="2" customWidth="1"/>
    <col min="12" max="12" width="18.00390625" style="2" customWidth="1"/>
    <col min="13" max="16384" width="9.140625" style="2" customWidth="1"/>
  </cols>
  <sheetData>
    <row r="1" spans="1:8" ht="15.75">
      <c r="A1" s="28"/>
      <c r="B1" s="9"/>
      <c r="C1" s="9"/>
      <c r="D1" s="9"/>
      <c r="E1" s="28" t="s">
        <v>10</v>
      </c>
      <c r="F1" s="9"/>
      <c r="G1" s="9"/>
      <c r="H1" s="28"/>
    </row>
    <row r="2" spans="1:8" ht="15.75">
      <c r="A2" s="28"/>
      <c r="B2" s="48" t="s">
        <v>8</v>
      </c>
      <c r="C2" s="48"/>
      <c r="D2" s="48"/>
      <c r="E2" s="48"/>
      <c r="F2" s="48"/>
      <c r="G2" s="48"/>
      <c r="H2" s="48"/>
    </row>
    <row r="3" spans="1:8" ht="15.75">
      <c r="A3" s="28"/>
      <c r="B3" s="48" t="s">
        <v>16</v>
      </c>
      <c r="C3" s="48"/>
      <c r="D3" s="48"/>
      <c r="E3" s="48"/>
      <c r="F3" s="48"/>
      <c r="G3" s="48"/>
      <c r="H3" s="48"/>
    </row>
    <row r="4" spans="1:8" ht="15.75">
      <c r="A4" s="28"/>
      <c r="B4" s="49">
        <v>43111</v>
      </c>
      <c r="C4" s="48"/>
      <c r="D4" s="48"/>
      <c r="E4" s="48"/>
      <c r="F4" s="48"/>
      <c r="G4" s="48"/>
      <c r="H4" s="48"/>
    </row>
    <row r="5" spans="1:8" ht="15.75">
      <c r="A5" s="28"/>
      <c r="B5" s="10" t="s">
        <v>11</v>
      </c>
      <c r="C5" s="26"/>
      <c r="D5" s="26"/>
      <c r="E5" s="26"/>
      <c r="F5" s="26"/>
      <c r="G5" s="26"/>
      <c r="H5" s="26"/>
    </row>
    <row r="6" spans="1:8" ht="15.75">
      <c r="A6" s="28"/>
      <c r="B6" s="27" t="s">
        <v>19</v>
      </c>
      <c r="C6" s="26"/>
      <c r="D6" s="26"/>
      <c r="E6" s="26"/>
      <c r="F6" s="26"/>
      <c r="G6" s="26"/>
      <c r="H6" s="26"/>
    </row>
    <row r="7" spans="1:8" ht="15.75">
      <c r="A7" s="28"/>
      <c r="B7" s="50" t="s">
        <v>67</v>
      </c>
      <c r="C7" s="50"/>
      <c r="D7" s="50"/>
      <c r="E7" s="50"/>
      <c r="F7" s="50"/>
      <c r="G7" s="26"/>
      <c r="H7" s="26"/>
    </row>
    <row r="8" spans="1:8" ht="15.75">
      <c r="A8" s="28"/>
      <c r="B8" s="27"/>
      <c r="C8" s="27"/>
      <c r="D8" s="27"/>
      <c r="E8" s="27"/>
      <c r="F8" s="27"/>
      <c r="G8" s="26"/>
      <c r="H8" s="26"/>
    </row>
    <row r="9" spans="1:8" ht="15.75">
      <c r="A9" s="28"/>
      <c r="B9" s="50" t="s">
        <v>18</v>
      </c>
      <c r="C9" s="50"/>
      <c r="D9" s="50"/>
      <c r="E9" s="50"/>
      <c r="F9" s="50"/>
      <c r="G9" s="26"/>
      <c r="H9" s="26"/>
    </row>
    <row r="10" spans="1:8" ht="15.75">
      <c r="A10" s="28"/>
      <c r="B10" s="27"/>
      <c r="C10" s="27"/>
      <c r="D10" s="27"/>
      <c r="E10" s="27"/>
      <c r="F10" s="27"/>
      <c r="G10" s="26"/>
      <c r="H10" s="26"/>
    </row>
    <row r="11" spans="1:8" ht="15.75">
      <c r="A11" s="55" t="s">
        <v>2</v>
      </c>
      <c r="B11" s="55"/>
      <c r="C11" s="56" t="s">
        <v>26</v>
      </c>
      <c r="D11" s="57"/>
      <c r="E11" s="57"/>
      <c r="F11" s="13" t="s">
        <v>12</v>
      </c>
      <c r="G11" s="14" t="s">
        <v>3</v>
      </c>
      <c r="H11" s="15" t="s">
        <v>4</v>
      </c>
    </row>
    <row r="12" spans="1:8" ht="31.5" customHeight="1">
      <c r="A12" s="51" t="s">
        <v>5</v>
      </c>
      <c r="B12" s="51"/>
      <c r="C12" s="52" t="s">
        <v>74</v>
      </c>
      <c r="D12" s="53"/>
      <c r="E12" s="53"/>
      <c r="F12" s="13">
        <v>1</v>
      </c>
      <c r="G12" s="16">
        <v>5</v>
      </c>
      <c r="H12" s="13" t="s">
        <v>17</v>
      </c>
    </row>
    <row r="13" spans="1:8" ht="15.75">
      <c r="A13" s="15" t="s">
        <v>9</v>
      </c>
      <c r="B13" s="15" t="s">
        <v>6</v>
      </c>
      <c r="C13" s="17" t="s">
        <v>0</v>
      </c>
      <c r="D13" s="14" t="s">
        <v>13</v>
      </c>
      <c r="E13" s="18" t="s">
        <v>14</v>
      </c>
      <c r="F13" s="19" t="s">
        <v>15</v>
      </c>
      <c r="G13" s="14" t="s">
        <v>1</v>
      </c>
      <c r="H13" s="15" t="s">
        <v>7</v>
      </c>
    </row>
    <row r="14" spans="1:8" ht="22.5" customHeight="1">
      <c r="A14" s="15">
        <v>1</v>
      </c>
      <c r="B14" s="30" t="s">
        <v>38</v>
      </c>
      <c r="C14" s="18">
        <v>70.69689</v>
      </c>
      <c r="D14" s="14">
        <f aca="true" t="shared" si="0" ref="D14:D21">C14*0.7</f>
        <v>49.48782299999999</v>
      </c>
      <c r="E14" s="18">
        <v>85.3</v>
      </c>
      <c r="F14" s="19">
        <f aca="true" t="shared" si="1" ref="F14:F21">E14*0.3</f>
        <v>25.59</v>
      </c>
      <c r="G14" s="14">
        <f aca="true" t="shared" si="2" ref="G14:G21">D14+F14</f>
        <v>75.077823</v>
      </c>
      <c r="H14" s="29" t="s">
        <v>68</v>
      </c>
    </row>
    <row r="15" spans="1:8" ht="22.5" customHeight="1">
      <c r="A15" s="15">
        <v>2</v>
      </c>
      <c r="B15" s="30" t="s">
        <v>28</v>
      </c>
      <c r="C15" s="18">
        <v>70.98139</v>
      </c>
      <c r="D15" s="14">
        <f t="shared" si="0"/>
        <v>49.686973</v>
      </c>
      <c r="E15" s="18">
        <v>82.96</v>
      </c>
      <c r="F15" s="19">
        <f t="shared" si="1"/>
        <v>24.887999999999998</v>
      </c>
      <c r="G15" s="14">
        <f t="shared" si="2"/>
        <v>74.574973</v>
      </c>
      <c r="H15" s="29" t="s">
        <v>68</v>
      </c>
    </row>
    <row r="16" spans="1:8" ht="22.5" customHeight="1">
      <c r="A16" s="15">
        <v>3</v>
      </c>
      <c r="B16" s="30" t="s">
        <v>47</v>
      </c>
      <c r="C16" s="18">
        <v>75.34164</v>
      </c>
      <c r="D16" s="14">
        <f t="shared" si="0"/>
        <v>52.73914799999999</v>
      </c>
      <c r="E16" s="18">
        <v>67.33</v>
      </c>
      <c r="F16" s="19">
        <f t="shared" si="1"/>
        <v>20.198999999999998</v>
      </c>
      <c r="G16" s="14">
        <f t="shared" si="2"/>
        <v>72.93814799999998</v>
      </c>
      <c r="H16" s="29" t="s">
        <v>68</v>
      </c>
    </row>
    <row r="17" spans="1:8" ht="22.5" customHeight="1">
      <c r="A17" s="15">
        <v>4</v>
      </c>
      <c r="B17" s="30" t="s">
        <v>59</v>
      </c>
      <c r="C17" s="18">
        <v>75.59289</v>
      </c>
      <c r="D17" s="14">
        <f t="shared" si="0"/>
        <v>52.915023</v>
      </c>
      <c r="E17" s="18">
        <v>66.63</v>
      </c>
      <c r="F17" s="19">
        <f t="shared" si="1"/>
        <v>19.988999999999997</v>
      </c>
      <c r="G17" s="14">
        <f t="shared" si="2"/>
        <v>72.904023</v>
      </c>
      <c r="H17" s="29" t="s">
        <v>68</v>
      </c>
    </row>
    <row r="18" spans="1:8" ht="22.5" customHeight="1">
      <c r="A18" s="15">
        <v>5</v>
      </c>
      <c r="B18" s="30" t="s">
        <v>46</v>
      </c>
      <c r="C18" s="18">
        <v>72.45426</v>
      </c>
      <c r="D18" s="14">
        <f t="shared" si="0"/>
        <v>50.717982</v>
      </c>
      <c r="E18" s="18">
        <v>68.96</v>
      </c>
      <c r="F18" s="19">
        <f t="shared" si="1"/>
        <v>20.688</v>
      </c>
      <c r="G18" s="14">
        <f t="shared" si="2"/>
        <v>71.405982</v>
      </c>
      <c r="H18" s="29" t="s">
        <v>68</v>
      </c>
    </row>
    <row r="19" spans="1:8" ht="22.5" customHeight="1">
      <c r="A19" s="15">
        <v>6</v>
      </c>
      <c r="B19" s="30" t="s">
        <v>27</v>
      </c>
      <c r="C19" s="18">
        <v>74.82006</v>
      </c>
      <c r="D19" s="14">
        <f t="shared" si="0"/>
        <v>52.374041999999996</v>
      </c>
      <c r="E19" s="18">
        <v>61.73</v>
      </c>
      <c r="F19" s="19">
        <f t="shared" si="1"/>
        <v>18.519</v>
      </c>
      <c r="G19" s="14">
        <f t="shared" si="2"/>
        <v>70.893042</v>
      </c>
      <c r="H19" s="29" t="s">
        <v>68</v>
      </c>
    </row>
    <row r="20" spans="1:8" ht="22.5" customHeight="1">
      <c r="A20" s="15">
        <v>7</v>
      </c>
      <c r="B20" s="30" t="s">
        <v>48</v>
      </c>
      <c r="C20" s="18">
        <v>70.84648</v>
      </c>
      <c r="D20" s="14">
        <f t="shared" si="0"/>
        <v>49.592535999999996</v>
      </c>
      <c r="E20" s="18">
        <v>66.63</v>
      </c>
      <c r="F20" s="19">
        <f t="shared" si="1"/>
        <v>19.988999999999997</v>
      </c>
      <c r="G20" s="14">
        <f t="shared" si="2"/>
        <v>69.581536</v>
      </c>
      <c r="H20" s="29" t="s">
        <v>68</v>
      </c>
    </row>
    <row r="21" spans="1:10" s="5" customFormat="1" ht="22.5" customHeight="1">
      <c r="A21" s="15">
        <v>8</v>
      </c>
      <c r="B21" s="30" t="s">
        <v>55</v>
      </c>
      <c r="C21" s="18">
        <v>70.50808</v>
      </c>
      <c r="D21" s="14">
        <f t="shared" si="0"/>
        <v>49.355656</v>
      </c>
      <c r="E21" s="18">
        <v>69.8</v>
      </c>
      <c r="F21" s="19">
        <f t="shared" si="1"/>
        <v>20.939999999999998</v>
      </c>
      <c r="G21" s="14">
        <f t="shared" si="2"/>
        <v>70.29565600000001</v>
      </c>
      <c r="H21" s="29" t="s">
        <v>62</v>
      </c>
      <c r="I21" s="6"/>
      <c r="J21" s="6"/>
    </row>
    <row r="22" ht="15"/>
    <row r="23" spans="2:8" ht="15.75">
      <c r="B23" s="54"/>
      <c r="C23" s="54"/>
      <c r="D23" s="22"/>
      <c r="E23" s="20"/>
      <c r="F23" s="20"/>
      <c r="G23" s="20"/>
      <c r="H23" s="23"/>
    </row>
    <row r="24" spans="2:8" ht="15.75">
      <c r="B24" s="46" t="s">
        <v>75</v>
      </c>
      <c r="C24" s="3"/>
      <c r="D24" s="3"/>
      <c r="F24" s="3"/>
      <c r="G24" s="3"/>
      <c r="H24" s="4"/>
    </row>
    <row r="25" spans="2:8" ht="15">
      <c r="B25" s="3"/>
      <c r="C25" s="3"/>
      <c r="D25" s="3"/>
      <c r="E25" s="3"/>
      <c r="F25" s="3"/>
      <c r="G25" s="3"/>
      <c r="H25" s="4"/>
    </row>
    <row r="26" spans="2:8" ht="15">
      <c r="B26" s="3"/>
      <c r="C26" s="3"/>
      <c r="D26" s="3"/>
      <c r="E26" s="3"/>
      <c r="F26" s="3"/>
      <c r="G26" s="3"/>
      <c r="H26" s="4"/>
    </row>
    <row r="27" spans="2:8" ht="15">
      <c r="B27" s="3"/>
      <c r="C27" s="3"/>
      <c r="D27" s="3"/>
      <c r="E27" s="3"/>
      <c r="F27" s="3"/>
      <c r="G27" s="3"/>
      <c r="H27" s="4"/>
    </row>
    <row r="28" spans="2:8" ht="15">
      <c r="B28" s="3"/>
      <c r="C28" s="3"/>
      <c r="D28" s="3"/>
      <c r="E28" s="3"/>
      <c r="F28" s="3"/>
      <c r="G28" s="3"/>
      <c r="H28" s="4"/>
    </row>
    <row r="30" spans="2:8" ht="15">
      <c r="B30" s="3"/>
      <c r="C30" s="3"/>
      <c r="D30" s="3"/>
      <c r="E30" s="3"/>
      <c r="F30" s="3"/>
      <c r="G30" s="3"/>
      <c r="H30" s="4"/>
    </row>
    <row r="31" spans="2:8" ht="15">
      <c r="B31" s="3"/>
      <c r="C31" s="3"/>
      <c r="D31" s="3"/>
      <c r="E31" s="3"/>
      <c r="F31" s="3"/>
      <c r="G31" s="3"/>
      <c r="H31" s="4"/>
    </row>
    <row r="32" spans="2:8" ht="15">
      <c r="B32" s="3"/>
      <c r="C32" s="3"/>
      <c r="D32" s="3"/>
      <c r="E32" s="3"/>
      <c r="F32" s="3"/>
      <c r="G32" s="3"/>
      <c r="H32" s="4"/>
    </row>
    <row r="33" spans="2:8" ht="15">
      <c r="B33" s="3"/>
      <c r="C33" s="3"/>
      <c r="D33" s="3"/>
      <c r="E33" s="3"/>
      <c r="F33" s="3"/>
      <c r="G33" s="3"/>
      <c r="H33" s="4"/>
    </row>
    <row r="34" spans="2:8" ht="15">
      <c r="B34" s="3"/>
      <c r="C34" s="3"/>
      <c r="D34" s="3"/>
      <c r="E34" s="3"/>
      <c r="F34" s="3"/>
      <c r="G34" s="3"/>
      <c r="H34" s="4"/>
    </row>
    <row r="35" spans="2:8" ht="15">
      <c r="B35" s="3"/>
      <c r="C35" s="3"/>
      <c r="D35" s="3"/>
      <c r="E35" s="3"/>
      <c r="F35" s="3"/>
      <c r="G35" s="3"/>
      <c r="H35" s="4"/>
    </row>
    <row r="36" spans="2:8" ht="15">
      <c r="B36" s="3"/>
      <c r="C36" s="3"/>
      <c r="D36" s="3"/>
      <c r="E36" s="3"/>
      <c r="F36" s="3"/>
      <c r="G36" s="3"/>
      <c r="H36" s="4"/>
    </row>
    <row r="37" spans="2:8" ht="15">
      <c r="B37" s="3"/>
      <c r="C37" s="3"/>
      <c r="D37" s="3"/>
      <c r="E37" s="3"/>
      <c r="F37" s="3"/>
      <c r="G37" s="3"/>
      <c r="H37" s="4"/>
    </row>
    <row r="38" spans="2:8" ht="15">
      <c r="B38" s="3"/>
      <c r="C38" s="3"/>
      <c r="D38" s="3"/>
      <c r="E38" s="3"/>
      <c r="F38" s="3"/>
      <c r="G38" s="3"/>
      <c r="H38" s="4"/>
    </row>
    <row r="39" spans="2:8" ht="15">
      <c r="B39" s="3"/>
      <c r="C39" s="3"/>
      <c r="D39" s="3"/>
      <c r="E39" s="3"/>
      <c r="F39" s="3"/>
      <c r="G39" s="3"/>
      <c r="H39" s="4"/>
    </row>
    <row r="40" spans="2:8" ht="15">
      <c r="B40" s="3"/>
      <c r="C40" s="3"/>
      <c r="D40" s="3"/>
      <c r="E40" s="3"/>
      <c r="F40" s="3"/>
      <c r="G40" s="3"/>
      <c r="H40" s="4"/>
    </row>
    <row r="41" spans="2:8" ht="15">
      <c r="B41" s="3"/>
      <c r="C41" s="3"/>
      <c r="D41" s="3"/>
      <c r="E41" s="3"/>
      <c r="F41" s="3"/>
      <c r="G41" s="3"/>
      <c r="H41" s="4"/>
    </row>
    <row r="42" spans="2:8" ht="15">
      <c r="B42" s="3"/>
      <c r="C42" s="3"/>
      <c r="D42" s="3"/>
      <c r="E42" s="3"/>
      <c r="F42" s="3"/>
      <c r="G42" s="3"/>
      <c r="H42" s="4"/>
    </row>
    <row r="43" spans="2:8" ht="15">
      <c r="B43" s="3"/>
      <c r="C43" s="3"/>
      <c r="D43" s="3"/>
      <c r="E43" s="3"/>
      <c r="F43" s="3"/>
      <c r="G43" s="3"/>
      <c r="H43" s="4"/>
    </row>
    <row r="44" spans="2:8" ht="15">
      <c r="B44" s="3"/>
      <c r="C44" s="3"/>
      <c r="D44" s="3"/>
      <c r="E44" s="3"/>
      <c r="F44" s="3"/>
      <c r="G44" s="3"/>
      <c r="H44" s="4"/>
    </row>
    <row r="45" spans="2:8" ht="15">
      <c r="B45" s="3"/>
      <c r="C45" s="3"/>
      <c r="D45" s="3"/>
      <c r="E45" s="3"/>
      <c r="F45" s="3"/>
      <c r="G45" s="3"/>
      <c r="H45" s="4"/>
    </row>
    <row r="46" spans="2:8" ht="15">
      <c r="B46" s="3"/>
      <c r="C46" s="3"/>
      <c r="D46" s="3"/>
      <c r="E46" s="3"/>
      <c r="F46" s="3"/>
      <c r="G46" s="3"/>
      <c r="H46" s="4"/>
    </row>
    <row r="47" spans="2:8" ht="15">
      <c r="B47" s="3"/>
      <c r="C47" s="3"/>
      <c r="D47" s="3"/>
      <c r="E47" s="3"/>
      <c r="F47" s="3"/>
      <c r="G47" s="3"/>
      <c r="H47" s="4"/>
    </row>
    <row r="48" spans="2:8" ht="15">
      <c r="B48" s="3"/>
      <c r="C48" s="3"/>
      <c r="D48" s="3"/>
      <c r="E48" s="3"/>
      <c r="F48" s="3"/>
      <c r="G48" s="3"/>
      <c r="H48" s="4"/>
    </row>
    <row r="49" spans="2:8" ht="15">
      <c r="B49" s="3"/>
      <c r="C49" s="3"/>
      <c r="D49" s="3"/>
      <c r="E49" s="3"/>
      <c r="F49" s="3"/>
      <c r="G49" s="3"/>
      <c r="H49" s="4"/>
    </row>
    <row r="50" spans="2:8" ht="15">
      <c r="B50" s="3"/>
      <c r="C50" s="3"/>
      <c r="D50" s="3"/>
      <c r="E50" s="3"/>
      <c r="F50" s="3"/>
      <c r="G50" s="3"/>
      <c r="H50" s="4"/>
    </row>
    <row r="51" spans="2:8" ht="15">
      <c r="B51" s="3"/>
      <c r="C51" s="3"/>
      <c r="D51" s="3"/>
      <c r="E51" s="3"/>
      <c r="F51" s="3"/>
      <c r="G51" s="3"/>
      <c r="H51" s="4"/>
    </row>
  </sheetData>
  <sheetProtection/>
  <mergeCells count="10">
    <mergeCell ref="A12:B12"/>
    <mergeCell ref="C12:E12"/>
    <mergeCell ref="B23:C23"/>
    <mergeCell ref="B2:H2"/>
    <mergeCell ref="B3:H3"/>
    <mergeCell ref="B4:H4"/>
    <mergeCell ref="B7:F7"/>
    <mergeCell ref="B9:F9"/>
    <mergeCell ref="A11:B11"/>
    <mergeCell ref="C11:E11"/>
  </mergeCells>
  <printOptions/>
  <pageMargins left="0.7" right="0.7" top="0.75" bottom="0.75" header="0.3" footer="0.3"/>
  <pageSetup fitToHeight="0" fitToWidth="1" horizontalDpi="600" verticalDpi="600" orientation="landscape" paperSize="9" r:id="rId3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ArdahanUni</dc:creator>
  <cp:keywords/>
  <dc:description/>
  <cp:lastModifiedBy>veysel</cp:lastModifiedBy>
  <cp:lastPrinted>2018-01-11T12:23:40Z</cp:lastPrinted>
  <dcterms:created xsi:type="dcterms:W3CDTF">2010-07-19T05:19:49Z</dcterms:created>
  <dcterms:modified xsi:type="dcterms:W3CDTF">2018-01-12T07:18:42Z</dcterms:modified>
  <cp:category/>
  <cp:version/>
  <cp:contentType/>
  <cp:contentStatus/>
</cp:coreProperties>
</file>